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80" yWindow="108" windowWidth="22116" windowHeight="10260"/>
  </bookViews>
  <sheets>
    <sheet name="Anleitung" sheetId="1" r:id="rId1"/>
    <sheet name="1.1 Verbrauch Reinigung" sheetId="2" r:id="rId2"/>
    <sheet name="1.2 Reinigung x mal pro Woche " sheetId="3" r:id="rId3"/>
    <sheet name="2.1 Verbrauch Entkalkung" sheetId="4" r:id="rId4"/>
    <sheet name="2.2 Entkalkung x mal pro Woche" sheetId="5" r:id="rId5"/>
  </sheets>
  <definedNames>
    <definedName name="_xlnm.Print_Area" localSheetId="1">'1.1 Verbrauch Reinigung'!$A$1:$M$21</definedName>
    <definedName name="_xlnm.Print_Area" localSheetId="3">'2.1 Verbrauch Entkalkung'!$A$1:$O$26</definedName>
    <definedName name="_xlnm.Print_Area" localSheetId="4">'2.2 Entkalkung x mal pro Woche'!$A$1:$S$27</definedName>
  </definedNames>
  <calcPr calcId="145621"/>
</workbook>
</file>

<file path=xl/calcChain.xml><?xml version="1.0" encoding="utf-8"?>
<calcChain xmlns="http://schemas.openxmlformats.org/spreadsheetml/2006/main">
  <c r="Q11" i="5" l="1"/>
  <c r="R11" i="5" s="1"/>
  <c r="M11" i="5"/>
  <c r="O11" i="5" s="1"/>
  <c r="I11" i="5"/>
  <c r="K11" i="5" s="1"/>
  <c r="E11" i="5"/>
  <c r="F11" i="5" s="1"/>
  <c r="Q10" i="5"/>
  <c r="R10" i="5" s="1"/>
  <c r="M10" i="5"/>
  <c r="O10" i="5" s="1"/>
  <c r="I10" i="5"/>
  <c r="K10" i="5" s="1"/>
  <c r="E10" i="5"/>
  <c r="G10" i="5" s="1"/>
  <c r="Q9" i="5"/>
  <c r="R9" i="5" s="1"/>
  <c r="M9" i="5"/>
  <c r="O9" i="5" s="1"/>
  <c r="I9" i="5"/>
  <c r="K9" i="5" s="1"/>
  <c r="E9" i="5"/>
  <c r="G9" i="5" s="1"/>
  <c r="Q8" i="5"/>
  <c r="R8" i="5" s="1"/>
  <c r="M8" i="5"/>
  <c r="O8" i="5" s="1"/>
  <c r="I8" i="5"/>
  <c r="K8" i="5" s="1"/>
  <c r="E8" i="5"/>
  <c r="G8" i="5" s="1"/>
  <c r="Q7" i="5"/>
  <c r="R7" i="5" s="1"/>
  <c r="M7" i="5"/>
  <c r="O7" i="5" s="1"/>
  <c r="I7" i="5"/>
  <c r="K7" i="5" s="1"/>
  <c r="E7" i="5"/>
  <c r="G7" i="5" s="1"/>
  <c r="N11" i="4"/>
  <c r="O11" i="4" s="1"/>
  <c r="K11" i="4"/>
  <c r="L11" i="4" s="1"/>
  <c r="H11" i="4"/>
  <c r="I11" i="4" s="1"/>
  <c r="E11" i="4"/>
  <c r="F11" i="4" s="1"/>
  <c r="N10" i="4"/>
  <c r="O10" i="4" s="1"/>
  <c r="K10" i="4"/>
  <c r="L10" i="4" s="1"/>
  <c r="H10" i="4"/>
  <c r="I10" i="4" s="1"/>
  <c r="E10" i="4"/>
  <c r="F10" i="4" s="1"/>
  <c r="O9" i="4"/>
  <c r="N9" i="4"/>
  <c r="K9" i="4"/>
  <c r="L9" i="4" s="1"/>
  <c r="H9" i="4"/>
  <c r="I9" i="4" s="1"/>
  <c r="E9" i="4"/>
  <c r="F9" i="4" s="1"/>
  <c r="N8" i="4"/>
  <c r="O8" i="4" s="1"/>
  <c r="K8" i="4"/>
  <c r="L8" i="4" s="1"/>
  <c r="H8" i="4"/>
  <c r="I8" i="4" s="1"/>
  <c r="E8" i="4"/>
  <c r="F8" i="4" s="1"/>
  <c r="N7" i="4"/>
  <c r="O7" i="4" s="1"/>
  <c r="K7" i="4"/>
  <c r="L7" i="4" s="1"/>
  <c r="H7" i="4"/>
  <c r="I7" i="4" s="1"/>
  <c r="E7" i="4"/>
  <c r="F7" i="4" s="1"/>
  <c r="F10" i="5" l="1"/>
  <c r="S7" i="5"/>
  <c r="N9" i="5"/>
  <c r="G11" i="5"/>
  <c r="N8" i="5"/>
  <c r="N7" i="5"/>
  <c r="F8" i="5"/>
  <c r="S9" i="5"/>
  <c r="F7" i="5"/>
  <c r="S8" i="5"/>
  <c r="N10" i="5"/>
  <c r="N11" i="5"/>
  <c r="F9" i="5"/>
  <c r="S10" i="5"/>
  <c r="S11" i="5"/>
  <c r="J7" i="5"/>
  <c r="J8" i="5"/>
  <c r="J9" i="5"/>
  <c r="J10" i="5"/>
  <c r="J11" i="5"/>
  <c r="M11" i="3" l="1"/>
  <c r="N11" i="3" s="1"/>
  <c r="I11" i="3"/>
  <c r="K11" i="3" s="1"/>
  <c r="E11" i="3"/>
  <c r="G11" i="3" s="1"/>
  <c r="M10" i="3"/>
  <c r="O10" i="3" s="1"/>
  <c r="I10" i="3"/>
  <c r="K10" i="3" s="1"/>
  <c r="E10" i="3"/>
  <c r="F10" i="3" s="1"/>
  <c r="M9" i="3"/>
  <c r="O9" i="3" s="1"/>
  <c r="I9" i="3"/>
  <c r="K9" i="3" s="1"/>
  <c r="E9" i="3"/>
  <c r="G9" i="3" s="1"/>
  <c r="M8" i="3"/>
  <c r="O8" i="3" s="1"/>
  <c r="I8" i="3"/>
  <c r="K8" i="3" s="1"/>
  <c r="E8" i="3"/>
  <c r="G8" i="3" s="1"/>
  <c r="M7" i="3"/>
  <c r="N7" i="3" s="1"/>
  <c r="I7" i="3"/>
  <c r="K7" i="3" s="1"/>
  <c r="E7" i="3"/>
  <c r="G7" i="3" s="1"/>
  <c r="K10" i="2"/>
  <c r="L10" i="2" s="1"/>
  <c r="H10" i="2"/>
  <c r="I10" i="2" s="1"/>
  <c r="E10" i="2"/>
  <c r="F10" i="2" s="1"/>
  <c r="K9" i="2"/>
  <c r="L9" i="2" s="1"/>
  <c r="H9" i="2"/>
  <c r="I9" i="2" s="1"/>
  <c r="E9" i="2"/>
  <c r="F9" i="2" s="1"/>
  <c r="K8" i="2"/>
  <c r="L8" i="2" s="1"/>
  <c r="H8" i="2"/>
  <c r="I8" i="2" s="1"/>
  <c r="E8" i="2"/>
  <c r="F8" i="2" s="1"/>
  <c r="K7" i="2"/>
  <c r="L7" i="2" s="1"/>
  <c r="H7" i="2"/>
  <c r="I7" i="2" s="1"/>
  <c r="E7" i="2"/>
  <c r="F7" i="2" s="1"/>
  <c r="K6" i="2"/>
  <c r="L6" i="2" s="1"/>
  <c r="H6" i="2"/>
  <c r="I6" i="2" s="1"/>
  <c r="E6" i="2"/>
  <c r="F6" i="2" s="1"/>
  <c r="F11" i="3" l="1"/>
  <c r="J11" i="3"/>
  <c r="O7" i="3"/>
  <c r="J8" i="3"/>
  <c r="J10" i="3"/>
  <c r="N8" i="3"/>
  <c r="G10" i="3"/>
  <c r="J7" i="3"/>
  <c r="F9" i="3"/>
  <c r="N9" i="3"/>
  <c r="O11" i="3"/>
  <c r="F7" i="3"/>
  <c r="F8" i="3"/>
  <c r="J9" i="3"/>
  <c r="N10" i="3"/>
</calcChain>
</file>

<file path=xl/sharedStrings.xml><?xml version="1.0" encoding="utf-8"?>
<sst xmlns="http://schemas.openxmlformats.org/spreadsheetml/2006/main" count="125" uniqueCount="39">
  <si>
    <t>Kanisterpreis</t>
  </si>
  <si>
    <t>Euro</t>
  </si>
  <si>
    <t>Kanistervolumen</t>
  </si>
  <si>
    <t>Liter</t>
  </si>
  <si>
    <t>Quelle für Verbrauch Liter/Reinigung, Angaben des Herstellers</t>
  </si>
  <si>
    <t>LEICHT</t>
  </si>
  <si>
    <t>MITTEL</t>
  </si>
  <si>
    <t>INTENSIV</t>
  </si>
  <si>
    <t>Verbrauch 
Liter / Reinigung</t>
  </si>
  <si>
    <t>Anzahl Reinigungen
pro Kanister</t>
  </si>
  <si>
    <t>Kosten
pro Reinigung (Euro)</t>
  </si>
  <si>
    <t>Precijet</t>
  </si>
  <si>
    <t>6x1/1</t>
  </si>
  <si>
    <t>10x1/1</t>
  </si>
  <si>
    <t>10x2/1</t>
  </si>
  <si>
    <t>20x1/1</t>
  </si>
  <si>
    <t>20x2/1</t>
  </si>
  <si>
    <t>Verfasst von MSC; Erstellungsdatum 25.01.2012</t>
  </si>
  <si>
    <t>Berechnung basiert auf den Angaben Verbrauch Liter/Reinigung, Angaben des Herstellers</t>
  </si>
  <si>
    <t>Reinigung (Anzahl x)</t>
  </si>
  <si>
    <t xml:space="preserve"> pro Woche</t>
  </si>
  <si>
    <t>Verfügbarkeit in Wochen bei x mal Reinigen /Woche</t>
  </si>
  <si>
    <t>Entkalkung im Reinigungsprozess, wenn aktiviert</t>
  </si>
  <si>
    <t>Wasserhärte</t>
  </si>
  <si>
    <t>bis 6° dH</t>
  </si>
  <si>
    <t>bis 11° dH</t>
  </si>
  <si>
    <t>bis 17° dH</t>
  </si>
  <si>
    <t>bis 22°dH</t>
  </si>
  <si>
    <t>Kosten
pro Reinigung [€uro]</t>
  </si>
  <si>
    <t>Kurzanleitung zur Ermittlung des Verbrauchs / Kosten pro Reinigungsvorgang 
Berechnung möglichen Betriebsdauer unter Berücksichtigung des Kanistervolumens und Reinigungsintervals.</t>
  </si>
  <si>
    <t xml:space="preserve"> - In den bestehenden Tabellen sind jeweils die Originalvorgaben von dem Hersteller verwendet worden:
 --&gt;Preis der Reinigungsmittel; 
 --&gt;Gebindegrösse;
 --&gt;Verbrauch je Gerätegrösse pro Reinigungsvorgang.</t>
  </si>
  <si>
    <t xml:space="preserve"> - In den oberen Zeilen der Berechnungstabellen (diese sind jeweils gelb markiert) können die Werte entsprechend angepasst bzw. geändert werden.
Restliche Werte sind gegen Veränderung schreibgeschützt.</t>
  </si>
  <si>
    <r>
      <rPr>
        <b/>
        <sz val="11"/>
        <color theme="1"/>
        <rFont val="Calibri"/>
        <family val="2"/>
        <scheme val="minor"/>
      </rPr>
      <t>Inhaltsverzeichnis:</t>
    </r>
    <r>
      <rPr>
        <sz val="11"/>
        <color theme="1"/>
        <rFont val="Calibri"/>
        <family val="2"/>
        <scheme val="minor"/>
      </rPr>
      <t xml:space="preserve">
1. Reinigung - Berechnung der Kosten pro Reinigungsvorgang je Gerätegrösse und Reinigungsprogramm.
1.1_Reinigung x mal pro Woche - gibt die Werte an, wie lange würde der Reiniger bei x mal Reinigen pro Woche, mit x Liter Kanister Reiniger, je Gerätegrösse und Reinigungsprogramm ausreichen.
2.Entkalkung - Berechnung der Kosten für Entkalkung, je Gerätegrösse und Wasserhärte.
</t>
    </r>
    <r>
      <rPr>
        <u/>
        <sz val="11"/>
        <color theme="1"/>
        <rFont val="Calibri"/>
        <family val="2"/>
        <scheme val="minor"/>
      </rPr>
      <t>Vermerk:</t>
    </r>
    <r>
      <rPr>
        <sz val="11"/>
        <color theme="1"/>
        <rFont val="Calibri"/>
        <family val="2"/>
        <scheme val="minor"/>
      </rPr>
      <t xml:space="preserve"> Kunde hat die Möglichkeit den Entkalkungsvorgang in der Reinigung zu deaktivieren und Entkalkung je nach Bedarf durchzuführen.
</t>
    </r>
    <r>
      <rPr>
        <u/>
        <sz val="11"/>
        <color theme="1"/>
        <rFont val="Calibri"/>
        <family val="2"/>
        <scheme val="minor"/>
      </rPr>
      <t>Zu beachten:</t>
    </r>
    <r>
      <rPr>
        <sz val="11"/>
        <color theme="1"/>
        <rFont val="Calibri"/>
        <family val="2"/>
        <scheme val="minor"/>
      </rPr>
      <t xml:space="preserve"> Um Gesamtkosten für die komplette Reinigung mit dem integriertem Entkalkungsvorgang zu ermitteln, müssen die Werte (Preis) aus beiden Tabellen addiert werden (jeweils unter Berücksichtigung der Reinigungsstufe und Wasserhärte in der Region)
2.1_Entkalkung x mal pro Woche - gibt die Werte an, wie lange würde Entkalker bei x mal Reinigen pro Woche, mit x Liter Kanister Entkalker, je Gerätegrösse und Wasserhärte ausreichen.</t>
    </r>
  </si>
  <si>
    <t xml:space="preserve"> - Der Hersteller (BONNET) lässt es zu, dass für die Reinigung des Kombidämpfers, Reiniger mit ähnlichen Eigenschaften (siehe Sicherheitsdatenblätter) verwendet werden dürfen. 
In den letzten zwei Tabellenblättern wurden die Reiniger und die Entkalker zusammengestellt, die auf dem Markt erhältlich sind und ähnliche Eigenschaften / Zusammensetzung nachweisen, wie der Hersteller das vorgibt.</t>
  </si>
  <si>
    <t>x Woche</t>
  </si>
  <si>
    <t>bis 22° dH</t>
  </si>
  <si>
    <t>Verfügbarkeit in Wochen bei x mal Reinigen/Woche</t>
  </si>
  <si>
    <t>Erstellungsdatum 25.01.2012</t>
  </si>
  <si>
    <t xml:space="preserve"> - Bei der Anpassung der Werte wie Preis, Kanistervolumen … passen sich die Werte in der Tabelle und 
dem Diagramm automatisch Ihren Angaben an.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</si>
</sst>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18" x14ac:knownFonts="1">
    <font>
      <sz val="11"/>
      <color theme="1"/>
      <name val="Calibri"/>
      <family val="2"/>
      <scheme val="minor"/>
    </font>
    <font>
      <b/>
      <sz val="11"/>
      <color theme="1"/>
      <name val="Calibri"/>
      <family val="2"/>
      <scheme val="minor"/>
    </font>
    <font>
      <i/>
      <sz val="9"/>
      <color theme="1"/>
      <name val="Calibri"/>
      <family val="2"/>
      <scheme val="minor"/>
    </font>
    <font>
      <i/>
      <sz val="10"/>
      <color theme="1"/>
      <name val="Calibri"/>
      <family val="2"/>
      <scheme val="minor"/>
    </font>
    <font>
      <b/>
      <sz val="14"/>
      <color theme="1"/>
      <name val="Calibri"/>
      <family val="2"/>
      <scheme val="minor"/>
    </font>
    <font>
      <b/>
      <sz val="12"/>
      <color theme="1"/>
      <name val="Calibri"/>
      <family val="2"/>
      <scheme val="minor"/>
    </font>
    <font>
      <i/>
      <sz val="11"/>
      <color theme="1"/>
      <name val="Calibri"/>
      <family val="2"/>
      <scheme val="minor"/>
    </font>
    <font>
      <b/>
      <i/>
      <sz val="11"/>
      <color theme="1"/>
      <name val="Calibri"/>
      <family val="2"/>
      <scheme val="minor"/>
    </font>
    <font>
      <sz val="11"/>
      <name val="Calibri"/>
      <family val="2"/>
      <scheme val="minor"/>
    </font>
    <font>
      <sz val="11"/>
      <color theme="1"/>
      <name val="Calibri"/>
      <family val="2"/>
    </font>
    <font>
      <b/>
      <sz val="11"/>
      <color rgb="FF000000"/>
      <name val="Calibri"/>
      <family val="2"/>
    </font>
    <font>
      <i/>
      <sz val="11"/>
      <color rgb="FF000000"/>
      <name val="Calibri"/>
      <family val="2"/>
    </font>
    <font>
      <i/>
      <sz val="9"/>
      <color rgb="FF000000"/>
      <name val="Calibri"/>
      <family val="2"/>
    </font>
    <font>
      <b/>
      <sz val="14"/>
      <color rgb="FF000000"/>
      <name val="Calibri"/>
      <family val="2"/>
    </font>
    <font>
      <b/>
      <sz val="12"/>
      <color rgb="FF000000"/>
      <name val="Calibri"/>
      <family val="2"/>
    </font>
    <font>
      <u/>
      <sz val="11"/>
      <color theme="1"/>
      <name val="Calibri"/>
      <family val="2"/>
      <scheme val="minor"/>
    </font>
    <font>
      <i/>
      <sz val="8"/>
      <color theme="1"/>
      <name val="Calibri"/>
      <family val="2"/>
      <scheme val="minor"/>
    </font>
    <font>
      <i/>
      <sz val="8"/>
      <color rgb="FF000000"/>
      <name val="Calibri"/>
      <family val="2"/>
    </font>
  </fonts>
  <fills count="19">
    <fill>
      <patternFill patternType="none"/>
    </fill>
    <fill>
      <patternFill patternType="gray125"/>
    </fill>
    <fill>
      <patternFill patternType="solid">
        <fgColor rgb="FFFFFF99"/>
        <bgColor indexed="64"/>
      </patternFill>
    </fill>
    <fill>
      <patternFill patternType="solid">
        <fgColor rgb="FFA4F6A0"/>
        <bgColor indexed="64"/>
      </patternFill>
    </fill>
    <fill>
      <patternFill patternType="solid">
        <fgColor rgb="FF00B050"/>
        <bgColor indexed="64"/>
      </patternFill>
    </fill>
    <fill>
      <patternFill patternType="solid">
        <fgColor rgb="FF66FF33"/>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48083"/>
        <bgColor indexed="64"/>
      </patternFill>
    </fill>
    <fill>
      <patternFill patternType="solid">
        <fgColor rgb="FFFF0000"/>
        <bgColor indexed="64"/>
      </patternFill>
    </fill>
    <fill>
      <patternFill patternType="solid">
        <fgColor rgb="FFCC0066"/>
        <bgColor indexed="64"/>
      </patternFill>
    </fill>
    <fill>
      <patternFill patternType="solid">
        <fgColor theme="6" tint="0.79998168889431442"/>
        <bgColor indexed="64"/>
      </patternFill>
    </fill>
    <fill>
      <patternFill patternType="solid">
        <fgColor rgb="FFFFFF00"/>
        <bgColor rgb="FF000000"/>
      </patternFill>
    </fill>
    <fill>
      <patternFill patternType="solid">
        <fgColor rgb="FFFCD5B4"/>
        <bgColor rgb="FF000000"/>
      </patternFill>
    </fill>
    <fill>
      <patternFill patternType="solid">
        <fgColor rgb="FFF48083"/>
        <bgColor rgb="FF000000"/>
      </patternFill>
    </fill>
    <fill>
      <patternFill patternType="solid">
        <fgColor rgb="FFFF0000"/>
        <bgColor rgb="FF000000"/>
      </patternFill>
    </fill>
    <fill>
      <patternFill patternType="solid">
        <fgColor rgb="FFCC0066"/>
        <bgColor rgb="FF000000"/>
      </patternFill>
    </fill>
    <fill>
      <patternFill patternType="solid">
        <fgColor rgb="FFEBF1DE"/>
        <bgColor rgb="FF000000"/>
      </patternFill>
    </fill>
    <fill>
      <patternFill patternType="solid">
        <fgColor theme="0" tint="-0.14999847407452621"/>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164">
    <xf numFmtId="0" fontId="0" fillId="0" borderId="0" xfId="0"/>
    <xf numFmtId="0" fontId="1" fillId="2" borderId="2" xfId="0" applyFont="1" applyFill="1" applyBorder="1" applyProtection="1">
      <protection locked="0"/>
    </xf>
    <xf numFmtId="0" fontId="0" fillId="0" borderId="3" xfId="0" applyBorder="1" applyProtection="1">
      <protection locked="0"/>
    </xf>
    <xf numFmtId="0" fontId="0" fillId="0" borderId="0" xfId="0" applyBorder="1" applyProtection="1">
      <protection locked="0"/>
    </xf>
    <xf numFmtId="0" fontId="0" fillId="0" borderId="0" xfId="0" applyProtection="1">
      <protection locked="0"/>
    </xf>
    <xf numFmtId="0" fontId="2" fillId="0" borderId="0" xfId="0" applyFont="1" applyProtection="1">
      <protection locked="0"/>
    </xf>
    <xf numFmtId="0" fontId="1" fillId="2" borderId="5" xfId="0" applyFont="1" applyFill="1" applyBorder="1" applyProtection="1">
      <protection locked="0"/>
    </xf>
    <xf numFmtId="0" fontId="0" fillId="0" borderId="6" xfId="0" applyBorder="1" applyProtection="1">
      <protection locked="0"/>
    </xf>
    <xf numFmtId="0" fontId="0" fillId="0" borderId="0" xfId="0" applyProtection="1"/>
    <xf numFmtId="0" fontId="0" fillId="0" borderId="0" xfId="0" applyAlignment="1" applyProtection="1">
      <alignment horizontal="left"/>
    </xf>
    <xf numFmtId="0" fontId="0" fillId="0" borderId="0" xfId="0" applyBorder="1" applyProtection="1"/>
    <xf numFmtId="0" fontId="0" fillId="0" borderId="10" xfId="0" applyFont="1" applyBorder="1" applyAlignment="1" applyProtection="1">
      <alignment textRotation="90" wrapText="1"/>
    </xf>
    <xf numFmtId="0" fontId="0" fillId="0" borderId="11" xfId="0" applyFont="1" applyBorder="1" applyAlignment="1" applyProtection="1">
      <alignment textRotation="90" wrapText="1"/>
    </xf>
    <xf numFmtId="0" fontId="0" fillId="0" borderId="12" xfId="0" applyFont="1" applyBorder="1" applyAlignment="1" applyProtection="1">
      <alignment horizontal="left" textRotation="90" wrapText="1"/>
      <protection locked="0"/>
    </xf>
    <xf numFmtId="0" fontId="0" fillId="0" borderId="13" xfId="0" applyFont="1" applyBorder="1" applyAlignment="1" applyProtection="1">
      <alignment textRotation="90" wrapText="1"/>
    </xf>
    <xf numFmtId="0" fontId="5" fillId="0" borderId="14" xfId="0" applyFont="1" applyBorder="1" applyAlignment="1" applyProtection="1">
      <alignment horizontal="center"/>
    </xf>
    <xf numFmtId="0" fontId="0" fillId="0" borderId="15" xfId="0" applyFont="1" applyBorder="1" applyProtection="1"/>
    <xf numFmtId="1" fontId="0" fillId="0" borderId="16" xfId="0" applyNumberFormat="1" applyFont="1" applyBorder="1" applyProtection="1"/>
    <xf numFmtId="2" fontId="0" fillId="0" borderId="17" xfId="0" applyNumberFormat="1" applyFont="1" applyBorder="1" applyProtection="1"/>
    <xf numFmtId="0" fontId="0" fillId="0" borderId="15" xfId="0" applyFont="1" applyFill="1" applyBorder="1" applyProtection="1"/>
    <xf numFmtId="0" fontId="0" fillId="0" borderId="3" xfId="0" applyFont="1" applyFill="1" applyBorder="1" applyProtection="1"/>
    <xf numFmtId="0" fontId="5" fillId="0" borderId="1" xfId="0" applyFont="1" applyBorder="1" applyAlignment="1" applyProtection="1">
      <alignment horizontal="center"/>
    </xf>
    <xf numFmtId="0" fontId="0" fillId="0" borderId="3" xfId="0" applyFont="1" applyBorder="1" applyProtection="1"/>
    <xf numFmtId="0" fontId="5" fillId="0" borderId="20" xfId="0" applyFont="1" applyBorder="1" applyAlignment="1" applyProtection="1">
      <alignment horizontal="center"/>
    </xf>
    <xf numFmtId="0" fontId="0" fillId="0" borderId="21" xfId="0" applyFont="1" applyBorder="1" applyProtection="1"/>
    <xf numFmtId="1" fontId="0" fillId="0" borderId="22" xfId="0" applyNumberFormat="1" applyFont="1" applyBorder="1" applyProtection="1"/>
    <xf numFmtId="2" fontId="0" fillId="0" borderId="23" xfId="0" applyNumberFormat="1" applyFont="1" applyBorder="1" applyProtection="1"/>
    <xf numFmtId="0" fontId="0" fillId="0" borderId="24" xfId="0" applyFont="1" applyBorder="1" applyProtection="1"/>
    <xf numFmtId="0" fontId="1" fillId="0" borderId="0" xfId="0" applyFont="1" applyBorder="1" applyProtection="1"/>
    <xf numFmtId="0" fontId="2" fillId="0" borderId="0" xfId="0" applyFont="1" applyProtection="1"/>
    <xf numFmtId="0" fontId="6" fillId="0" borderId="0" xfId="0" applyFont="1" applyProtection="1"/>
    <xf numFmtId="0" fontId="6" fillId="0" borderId="0" xfId="0" applyFont="1" applyAlignment="1" applyProtection="1">
      <alignment horizontal="left"/>
    </xf>
    <xf numFmtId="0" fontId="6" fillId="0" borderId="0" xfId="0" applyFont="1" applyBorder="1" applyAlignment="1" applyProtection="1"/>
    <xf numFmtId="0" fontId="0" fillId="0" borderId="25" xfId="0" applyBorder="1" applyAlignment="1" applyProtection="1"/>
    <xf numFmtId="0" fontId="1" fillId="2" borderId="26" xfId="0" applyFont="1" applyFill="1" applyBorder="1" applyProtection="1">
      <protection locked="0"/>
    </xf>
    <xf numFmtId="0" fontId="0" fillId="0" borderId="1" xfId="0" applyBorder="1" applyAlignment="1" applyProtection="1"/>
    <xf numFmtId="0" fontId="6" fillId="0" borderId="4" xfId="0" applyFont="1" applyBorder="1" applyProtection="1"/>
    <xf numFmtId="0" fontId="7" fillId="2" borderId="5" xfId="0" applyFont="1" applyFill="1" applyBorder="1" applyAlignment="1" applyProtection="1">
      <alignment horizontal="right"/>
      <protection locked="0"/>
    </xf>
    <xf numFmtId="0" fontId="6" fillId="0" borderId="5" xfId="0" applyFont="1" applyBorder="1" applyProtection="1">
      <protection locked="0"/>
    </xf>
    <xf numFmtId="0" fontId="6" fillId="0" borderId="3" xfId="0" applyFont="1" applyBorder="1" applyProtection="1">
      <protection locked="0"/>
    </xf>
    <xf numFmtId="0" fontId="0" fillId="0" borderId="31" xfId="0" applyFont="1" applyBorder="1" applyAlignment="1" applyProtection="1">
      <alignment horizontal="left" textRotation="90" wrapText="1"/>
    </xf>
    <xf numFmtId="0" fontId="0" fillId="0" borderId="32" xfId="0" applyFont="1" applyBorder="1" applyAlignment="1" applyProtection="1">
      <alignment horizontal="left" textRotation="90" wrapText="1"/>
    </xf>
    <xf numFmtId="0" fontId="8" fillId="0" borderId="33" xfId="0" applyFont="1" applyBorder="1" applyAlignment="1" applyProtection="1">
      <alignment horizontal="left" textRotation="90" wrapText="1"/>
    </xf>
    <xf numFmtId="0" fontId="0" fillId="0" borderId="12" xfId="0" applyFont="1" applyBorder="1" applyAlignment="1" applyProtection="1">
      <alignment horizontal="left" textRotation="90" wrapText="1"/>
    </xf>
    <xf numFmtId="0" fontId="0" fillId="0" borderId="34" xfId="0" applyFont="1" applyBorder="1" applyAlignment="1" applyProtection="1">
      <alignment horizontal="left" textRotation="90" wrapText="1"/>
    </xf>
    <xf numFmtId="0" fontId="5" fillId="0" borderId="14" xfId="0" applyFont="1" applyBorder="1" applyProtection="1"/>
    <xf numFmtId="0" fontId="0" fillId="0" borderId="10" xfId="0" applyFont="1" applyBorder="1" applyProtection="1"/>
    <xf numFmtId="1" fontId="0" fillId="0" borderId="11" xfId="0" applyNumberFormat="1" applyFont="1" applyBorder="1" applyProtection="1"/>
    <xf numFmtId="1" fontId="0" fillId="0" borderId="14" xfId="0" applyNumberFormat="1" applyFont="1" applyBorder="1" applyProtection="1"/>
    <xf numFmtId="2" fontId="0" fillId="0" borderId="35" xfId="0" applyNumberFormat="1" applyFont="1" applyBorder="1" applyProtection="1"/>
    <xf numFmtId="0" fontId="0" fillId="0" borderId="10" xfId="0" applyFont="1" applyFill="1" applyBorder="1" applyProtection="1"/>
    <xf numFmtId="0" fontId="0" fillId="0" borderId="13" xfId="0" applyFont="1" applyFill="1" applyBorder="1" applyProtection="1"/>
    <xf numFmtId="0" fontId="5" fillId="0" borderId="1" xfId="0" applyFont="1" applyBorder="1" applyProtection="1"/>
    <xf numFmtId="1" fontId="0" fillId="0" borderId="1" xfId="0" applyNumberFormat="1" applyFont="1" applyBorder="1" applyProtection="1"/>
    <xf numFmtId="0" fontId="5" fillId="0" borderId="20" xfId="0" applyFont="1" applyBorder="1" applyProtection="1"/>
    <xf numFmtId="1" fontId="0" fillId="0" borderId="20" xfId="0" applyNumberFormat="1" applyFont="1" applyBorder="1" applyProtection="1"/>
    <xf numFmtId="0" fontId="1" fillId="7" borderId="2" xfId="0" applyFont="1" applyFill="1" applyBorder="1" applyProtection="1">
      <protection locked="0"/>
    </xf>
    <xf numFmtId="0" fontId="1" fillId="7" borderId="5" xfId="0" applyFont="1" applyFill="1" applyBorder="1" applyProtection="1">
      <protection locked="0"/>
    </xf>
    <xf numFmtId="0" fontId="10" fillId="12" borderId="2" xfId="0" applyFont="1" applyFill="1" applyBorder="1" applyProtection="1">
      <protection locked="0"/>
    </xf>
    <xf numFmtId="0" fontId="9" fillId="0" borderId="3" xfId="0" applyFont="1" applyFill="1" applyBorder="1" applyProtection="1">
      <protection locked="0"/>
    </xf>
    <xf numFmtId="0" fontId="9" fillId="0" borderId="0" xfId="0" applyFont="1" applyFill="1" applyBorder="1"/>
    <xf numFmtId="0" fontId="10" fillId="12" borderId="5" xfId="0" applyFont="1" applyFill="1" applyBorder="1" applyProtection="1">
      <protection locked="0"/>
    </xf>
    <xf numFmtId="0" fontId="9" fillId="0" borderId="6" xfId="0" applyFont="1" applyFill="1" applyBorder="1" applyProtection="1">
      <protection locked="0"/>
    </xf>
    <xf numFmtId="0" fontId="11" fillId="0" borderId="0" xfId="0" applyFont="1" applyFill="1" applyBorder="1"/>
    <xf numFmtId="0" fontId="12" fillId="0" borderId="0" xfId="0" applyFont="1" applyFill="1" applyBorder="1" applyAlignment="1">
      <alignment horizontal="right"/>
    </xf>
    <xf numFmtId="0" fontId="9" fillId="0" borderId="36" xfId="0" applyFont="1" applyFill="1" applyBorder="1" applyAlignment="1">
      <alignment textRotation="90" wrapText="1"/>
    </xf>
    <xf numFmtId="0" fontId="9" fillId="0" borderId="37" xfId="0" applyFont="1" applyFill="1" applyBorder="1" applyAlignment="1">
      <alignment textRotation="90" wrapText="1"/>
    </xf>
    <xf numFmtId="0" fontId="9" fillId="0" borderId="38" xfId="0" applyFont="1" applyFill="1" applyBorder="1" applyAlignment="1">
      <alignment textRotation="90" wrapText="1"/>
    </xf>
    <xf numFmtId="0" fontId="14" fillId="0" borderId="14" xfId="0" applyFont="1" applyFill="1" applyBorder="1" applyAlignment="1">
      <alignment horizontal="center"/>
    </xf>
    <xf numFmtId="164" fontId="9" fillId="0" borderId="39" xfId="0" applyNumberFormat="1" applyFont="1" applyFill="1" applyBorder="1"/>
    <xf numFmtId="1" fontId="9" fillId="0" borderId="40" xfId="0" applyNumberFormat="1" applyFont="1" applyFill="1" applyBorder="1"/>
    <xf numFmtId="2" fontId="9" fillId="0" borderId="41" xfId="0" applyNumberFormat="1" applyFont="1" applyFill="1" applyBorder="1"/>
    <xf numFmtId="0" fontId="9" fillId="0" borderId="39" xfId="0" applyFont="1" applyFill="1" applyBorder="1"/>
    <xf numFmtId="0" fontId="14" fillId="0" borderId="1" xfId="0" applyFont="1" applyFill="1" applyBorder="1" applyAlignment="1">
      <alignment horizontal="center"/>
    </xf>
    <xf numFmtId="164" fontId="9" fillId="0" borderId="15" xfId="0" applyNumberFormat="1" applyFont="1" applyFill="1" applyBorder="1"/>
    <xf numFmtId="1" fontId="9" fillId="0" borderId="16" xfId="0" applyNumberFormat="1" applyFont="1" applyFill="1" applyBorder="1"/>
    <xf numFmtId="2" fontId="9" fillId="0" borderId="17" xfId="0" applyNumberFormat="1" applyFont="1" applyFill="1" applyBorder="1"/>
    <xf numFmtId="0" fontId="9" fillId="0" borderId="15" xfId="0" applyFont="1" applyFill="1" applyBorder="1"/>
    <xf numFmtId="165" fontId="9" fillId="0" borderId="15" xfId="0" applyNumberFormat="1" applyFont="1" applyFill="1" applyBorder="1"/>
    <xf numFmtId="0" fontId="14" fillId="0" borderId="20" xfId="0" applyFont="1" applyFill="1" applyBorder="1" applyAlignment="1">
      <alignment horizontal="center"/>
    </xf>
    <xf numFmtId="164" fontId="9" fillId="0" borderId="21" xfId="0" applyNumberFormat="1" applyFont="1" applyFill="1" applyBorder="1"/>
    <xf numFmtId="1" fontId="9" fillId="0" borderId="22" xfId="0" applyNumberFormat="1" applyFont="1" applyFill="1" applyBorder="1"/>
    <xf numFmtId="2" fontId="9" fillId="0" borderId="23" xfId="0" applyNumberFormat="1" applyFont="1" applyFill="1" applyBorder="1"/>
    <xf numFmtId="0" fontId="9" fillId="0" borderId="21" xfId="0" applyFont="1" applyFill="1" applyBorder="1"/>
    <xf numFmtId="2" fontId="9" fillId="0" borderId="0" xfId="0" applyNumberFormat="1" applyFont="1" applyFill="1" applyBorder="1"/>
    <xf numFmtId="0" fontId="12" fillId="0" borderId="0" xfId="0" applyFont="1" applyFill="1" applyBorder="1" applyProtection="1"/>
    <xf numFmtId="0" fontId="1" fillId="0" borderId="42" xfId="0" applyFont="1" applyBorder="1"/>
    <xf numFmtId="0" fontId="0" fillId="0" borderId="42" xfId="0" applyBorder="1"/>
    <xf numFmtId="0" fontId="0" fillId="0" borderId="42" xfId="0" applyBorder="1" applyAlignment="1">
      <alignment vertical="top" wrapText="1"/>
    </xf>
    <xf numFmtId="0" fontId="0" fillId="0" borderId="40" xfId="0" applyBorder="1" applyAlignment="1">
      <alignment vertical="top" wrapText="1"/>
    </xf>
    <xf numFmtId="0" fontId="1" fillId="18" borderId="16" xfId="0" applyFont="1" applyFill="1" applyBorder="1" applyAlignment="1">
      <alignment horizontal="center" wrapText="1"/>
    </xf>
    <xf numFmtId="0" fontId="1" fillId="7" borderId="26" xfId="0" applyFont="1" applyFill="1" applyBorder="1" applyProtection="1">
      <protection locked="0"/>
    </xf>
    <xf numFmtId="0" fontId="0" fillId="0" borderId="27" xfId="0" applyBorder="1" applyProtection="1">
      <protection locked="0"/>
    </xf>
    <xf numFmtId="0" fontId="6" fillId="0" borderId="1" xfId="0" applyFont="1" applyBorder="1" applyAlignment="1" applyProtection="1"/>
    <xf numFmtId="0" fontId="2" fillId="0" borderId="0" xfId="0" applyFont="1" applyAlignment="1" applyProtection="1">
      <alignment horizontal="right"/>
    </xf>
    <xf numFmtId="0" fontId="8" fillId="0" borderId="0" xfId="0" applyFont="1" applyBorder="1" applyAlignment="1" applyProtection="1">
      <alignment horizontal="left" textRotation="90" wrapText="1"/>
    </xf>
    <xf numFmtId="0" fontId="0" fillId="0" borderId="36" xfId="0" applyFont="1" applyBorder="1" applyAlignment="1" applyProtection="1">
      <alignment textRotation="90" wrapText="1"/>
    </xf>
    <xf numFmtId="0" fontId="0" fillId="0" borderId="37" xfId="0" applyFont="1" applyBorder="1" applyAlignment="1" applyProtection="1">
      <alignment textRotation="90" wrapText="1"/>
    </xf>
    <xf numFmtId="0" fontId="8" fillId="0" borderId="45" xfId="0" applyFont="1" applyBorder="1" applyAlignment="1" applyProtection="1">
      <alignment horizontal="left" textRotation="90" wrapText="1"/>
    </xf>
    <xf numFmtId="0" fontId="0" fillId="0" borderId="38" xfId="0" applyBorder="1" applyAlignment="1" applyProtection="1">
      <alignment textRotation="90" wrapText="1"/>
    </xf>
    <xf numFmtId="164" fontId="0" fillId="0" borderId="39" xfId="0" applyNumberFormat="1" applyFont="1" applyFill="1" applyBorder="1" applyProtection="1"/>
    <xf numFmtId="1" fontId="0" fillId="0" borderId="40" xfId="0" applyNumberFormat="1" applyFont="1" applyBorder="1" applyProtection="1"/>
    <xf numFmtId="1" fontId="0" fillId="0" borderId="40" xfId="0" applyNumberFormat="1" applyFont="1" applyFill="1" applyBorder="1" applyProtection="1"/>
    <xf numFmtId="2" fontId="0" fillId="0" borderId="41" xfId="0" applyNumberFormat="1" applyFont="1" applyBorder="1" applyProtection="1"/>
    <xf numFmtId="0" fontId="0" fillId="0" borderId="39" xfId="0" applyFont="1" applyFill="1" applyBorder="1" applyProtection="1"/>
    <xf numFmtId="164" fontId="0" fillId="0" borderId="15" xfId="0" applyNumberFormat="1" applyFont="1" applyFill="1" applyBorder="1" applyProtection="1"/>
    <xf numFmtId="1" fontId="0" fillId="0" borderId="16" xfId="0" applyNumberFormat="1" applyFont="1" applyFill="1" applyBorder="1" applyProtection="1"/>
    <xf numFmtId="164" fontId="0" fillId="0" borderId="21" xfId="0" applyNumberFormat="1" applyFont="1" applyFill="1" applyBorder="1" applyProtection="1"/>
    <xf numFmtId="1" fontId="0" fillId="0" borderId="46" xfId="0" applyNumberFormat="1" applyFont="1" applyBorder="1" applyProtection="1"/>
    <xf numFmtId="1" fontId="0" fillId="0" borderId="46" xfId="0" applyNumberFormat="1" applyFont="1" applyFill="1" applyBorder="1" applyProtection="1"/>
    <xf numFmtId="1" fontId="0" fillId="0" borderId="22" xfId="0" applyNumberFormat="1" applyFont="1" applyFill="1" applyBorder="1" applyProtection="1"/>
    <xf numFmtId="2" fontId="0" fillId="0" borderId="0" xfId="0" applyNumberFormat="1" applyProtection="1"/>
    <xf numFmtId="0" fontId="3" fillId="0" borderId="43" xfId="0" applyFont="1" applyBorder="1" applyAlignment="1" applyProtection="1"/>
    <xf numFmtId="0" fontId="16" fillId="0" borderId="0" xfId="0" applyFont="1" applyProtection="1"/>
    <xf numFmtId="0" fontId="17" fillId="0" borderId="0" xfId="0" applyFont="1" applyFill="1" applyBorder="1"/>
    <xf numFmtId="0" fontId="1" fillId="5" borderId="8" xfId="0" applyFont="1" applyFill="1" applyBorder="1" applyAlignment="1" applyProtection="1">
      <alignment horizontal="center" vertical="center"/>
    </xf>
    <xf numFmtId="0" fontId="1" fillId="5" borderId="9" xfId="0" applyFont="1" applyFill="1" applyBorder="1" applyAlignment="1" applyProtection="1">
      <alignment horizontal="center" vertical="center"/>
    </xf>
    <xf numFmtId="0" fontId="4" fillId="6" borderId="7" xfId="0" applyFont="1" applyFill="1" applyBorder="1" applyAlignment="1" applyProtection="1">
      <alignment horizontal="center" vertical="center" textRotation="90"/>
    </xf>
    <xf numFmtId="0" fontId="4" fillId="6" borderId="18" xfId="0" applyFont="1" applyFill="1" applyBorder="1" applyAlignment="1" applyProtection="1">
      <alignment horizontal="center" vertical="center" textRotation="90"/>
    </xf>
    <xf numFmtId="0" fontId="4" fillId="6" borderId="19" xfId="0" applyFont="1" applyFill="1" applyBorder="1" applyAlignment="1" applyProtection="1">
      <alignment horizontal="center" vertical="center" textRotation="90"/>
    </xf>
    <xf numFmtId="0" fontId="0" fillId="0" borderId="1" xfId="0" applyBorder="1" applyAlignment="1" applyProtection="1">
      <alignment horizontal="left"/>
    </xf>
    <xf numFmtId="0" fontId="0" fillId="0" borderId="2" xfId="0" applyBorder="1" applyAlignment="1" applyProtection="1">
      <alignment horizontal="left"/>
    </xf>
    <xf numFmtId="0" fontId="0" fillId="0" borderId="4" xfId="0" applyBorder="1" applyAlignment="1" applyProtection="1">
      <alignment horizontal="left"/>
    </xf>
    <xf numFmtId="0" fontId="0" fillId="0" borderId="5" xfId="0" applyBorder="1" applyAlignment="1" applyProtection="1">
      <alignment horizontal="left"/>
    </xf>
    <xf numFmtId="0" fontId="1" fillId="3" borderId="7" xfId="0" applyFont="1" applyFill="1" applyBorder="1" applyAlignment="1" applyProtection="1">
      <alignment horizontal="center" vertical="center"/>
    </xf>
    <xf numFmtId="0" fontId="1" fillId="3" borderId="8" xfId="0" applyFont="1" applyFill="1" applyBorder="1" applyAlignment="1" applyProtection="1">
      <alignment horizontal="center" vertical="center"/>
    </xf>
    <xf numFmtId="0" fontId="1" fillId="3" borderId="9" xfId="0" applyFont="1" applyFill="1" applyBorder="1" applyAlignment="1" applyProtection="1">
      <alignment horizontal="center" vertical="center"/>
    </xf>
    <xf numFmtId="0" fontId="1" fillId="4" borderId="8" xfId="0" applyFont="1" applyFill="1" applyBorder="1" applyAlignment="1" applyProtection="1">
      <alignment horizontal="center" vertical="center"/>
    </xf>
    <xf numFmtId="0" fontId="1" fillId="4" borderId="9" xfId="0" applyFont="1" applyFill="1" applyBorder="1" applyAlignment="1" applyProtection="1">
      <alignment horizontal="center" vertical="center"/>
    </xf>
    <xf numFmtId="0" fontId="0" fillId="0" borderId="26" xfId="0" applyBorder="1" applyAlignment="1" applyProtection="1">
      <alignment horizontal="left"/>
      <protection locked="0"/>
    </xf>
    <xf numFmtId="0" fontId="0" fillId="0" borderId="27" xfId="0" applyBorder="1" applyAlignment="1" applyProtection="1">
      <alignment horizontal="left"/>
      <protection locked="0"/>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1" fillId="3" borderId="28" xfId="0" applyFont="1" applyFill="1" applyBorder="1" applyAlignment="1" applyProtection="1">
      <alignment horizontal="center" vertical="center"/>
    </xf>
    <xf numFmtId="0" fontId="1" fillId="3" borderId="29" xfId="0" applyFont="1" applyFill="1" applyBorder="1" applyAlignment="1" applyProtection="1">
      <alignment horizontal="center" vertical="center"/>
    </xf>
    <xf numFmtId="0" fontId="1" fillId="3" borderId="30" xfId="0" applyFont="1" applyFill="1" applyBorder="1" applyAlignment="1" applyProtection="1">
      <alignment horizontal="center" vertical="center"/>
    </xf>
    <xf numFmtId="0" fontId="10" fillId="15" borderId="8" xfId="0" applyFont="1" applyFill="1" applyBorder="1" applyAlignment="1">
      <alignment horizontal="center" vertical="center"/>
    </xf>
    <xf numFmtId="0" fontId="10" fillId="15" borderId="9" xfId="0" applyFont="1" applyFill="1" applyBorder="1" applyAlignment="1">
      <alignment horizontal="center" vertical="center"/>
    </xf>
    <xf numFmtId="0" fontId="10" fillId="16" borderId="8" xfId="0" applyFont="1" applyFill="1" applyBorder="1" applyAlignment="1">
      <alignment horizontal="center" vertical="center"/>
    </xf>
    <xf numFmtId="0" fontId="10" fillId="16" borderId="9" xfId="0" applyFont="1" applyFill="1" applyBorder="1" applyAlignment="1">
      <alignment horizontal="center" vertical="center"/>
    </xf>
    <xf numFmtId="0" fontId="13" fillId="17" borderId="7" xfId="0" applyFont="1" applyFill="1" applyBorder="1" applyAlignment="1">
      <alignment horizontal="center" vertical="center" textRotation="90"/>
    </xf>
    <xf numFmtId="0" fontId="13" fillId="17" borderId="18" xfId="0" applyFont="1" applyFill="1" applyBorder="1" applyAlignment="1">
      <alignment horizontal="center" vertical="center" textRotation="90"/>
    </xf>
    <xf numFmtId="0" fontId="13" fillId="17" borderId="19" xfId="0" applyFont="1" applyFill="1" applyBorder="1" applyAlignment="1">
      <alignment horizontal="center" vertical="center" textRotation="90"/>
    </xf>
    <xf numFmtId="0" fontId="9" fillId="0" borderId="1" xfId="0" applyFont="1" applyFill="1" applyBorder="1" applyAlignment="1"/>
    <xf numFmtId="0" fontId="9" fillId="0" borderId="2" xfId="0" applyFont="1" applyFill="1" applyBorder="1" applyAlignment="1"/>
    <xf numFmtId="0" fontId="9" fillId="0" borderId="4" xfId="0" applyFont="1" applyFill="1" applyBorder="1" applyAlignment="1"/>
    <xf numFmtId="0" fontId="9" fillId="0" borderId="5" xfId="0" applyFont="1" applyFill="1" applyBorder="1" applyAlignment="1"/>
    <xf numFmtId="0" fontId="10" fillId="13" borderId="7" xfId="0" applyFont="1" applyFill="1" applyBorder="1" applyAlignment="1">
      <alignment horizontal="center" vertical="center"/>
    </xf>
    <xf numFmtId="0" fontId="10" fillId="13" borderId="8" xfId="0" applyFont="1" applyFill="1" applyBorder="1" applyAlignment="1">
      <alignment horizontal="center" vertical="center"/>
    </xf>
    <xf numFmtId="0" fontId="10" fillId="13" borderId="9" xfId="0" applyFont="1" applyFill="1" applyBorder="1" applyAlignment="1">
      <alignment horizontal="center" vertical="center"/>
    </xf>
    <xf numFmtId="0" fontId="10" fillId="14" borderId="8" xfId="0" applyFont="1" applyFill="1" applyBorder="1" applyAlignment="1">
      <alignment horizontal="center" vertical="center"/>
    </xf>
    <xf numFmtId="0" fontId="10" fillId="14" borderId="34" xfId="0" applyFont="1" applyFill="1" applyBorder="1" applyAlignment="1">
      <alignment horizontal="center" vertical="center"/>
    </xf>
    <xf numFmtId="0" fontId="1" fillId="6" borderId="28" xfId="0" applyFont="1" applyFill="1" applyBorder="1" applyAlignment="1" applyProtection="1">
      <alignment horizontal="center" vertical="center"/>
    </xf>
    <xf numFmtId="0" fontId="1" fillId="6" borderId="29" xfId="0" applyFont="1" applyFill="1" applyBorder="1" applyAlignment="1" applyProtection="1">
      <alignment horizontal="center" vertical="center"/>
    </xf>
    <xf numFmtId="0" fontId="1" fillId="6" borderId="44" xfId="0" applyFont="1" applyFill="1" applyBorder="1" applyAlignment="1" applyProtection="1">
      <alignment horizontal="center" vertical="center"/>
    </xf>
    <xf numFmtId="0" fontId="1" fillId="8" borderId="29" xfId="0" applyFont="1" applyFill="1" applyBorder="1" applyAlignment="1" applyProtection="1">
      <alignment horizontal="center" vertical="center"/>
    </xf>
    <xf numFmtId="0" fontId="1" fillId="8" borderId="44" xfId="0" applyFont="1" applyFill="1" applyBorder="1" applyAlignment="1" applyProtection="1">
      <alignment horizontal="center" vertical="center"/>
    </xf>
    <xf numFmtId="0" fontId="1" fillId="9" borderId="29" xfId="0" applyFont="1" applyFill="1" applyBorder="1" applyAlignment="1" applyProtection="1">
      <alignment horizontal="center" vertical="center"/>
    </xf>
    <xf numFmtId="0" fontId="1" fillId="9" borderId="30" xfId="0" applyFont="1" applyFill="1" applyBorder="1" applyAlignment="1" applyProtection="1">
      <alignment horizontal="center" vertical="center"/>
    </xf>
    <xf numFmtId="0" fontId="1" fillId="10" borderId="29" xfId="0" applyFont="1" applyFill="1" applyBorder="1" applyAlignment="1" applyProtection="1">
      <alignment horizontal="center" vertical="center"/>
    </xf>
    <xf numFmtId="0" fontId="1" fillId="10" borderId="30" xfId="0" applyFont="1" applyFill="1" applyBorder="1" applyAlignment="1" applyProtection="1">
      <alignment horizontal="center" vertical="center"/>
    </xf>
    <xf numFmtId="0" fontId="4" fillId="11" borderId="7" xfId="0" applyFont="1" applyFill="1" applyBorder="1" applyAlignment="1" applyProtection="1">
      <alignment horizontal="center" vertical="center" textRotation="90"/>
    </xf>
    <xf numFmtId="0" fontId="4" fillId="11" borderId="18" xfId="0" applyFont="1" applyFill="1" applyBorder="1" applyAlignment="1" applyProtection="1">
      <alignment horizontal="center" vertical="center" textRotation="90"/>
    </xf>
    <xf numFmtId="0" fontId="4" fillId="11" borderId="19" xfId="0" applyFont="1" applyFill="1" applyBorder="1" applyAlignment="1" applyProtection="1">
      <alignment horizontal="center" vertical="center" textRotation="9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a:pPr>
            <a:r>
              <a:rPr lang="en-US" sz="1200"/>
              <a:t>Betriebsdauer</a:t>
            </a:r>
          </a:p>
        </c:rich>
      </c:tx>
      <c:layout/>
      <c:overlay val="0"/>
    </c:title>
    <c:autoTitleDeleted val="0"/>
    <c:plotArea>
      <c:layout/>
      <c:barChart>
        <c:barDir val="col"/>
        <c:grouping val="clustered"/>
        <c:varyColors val="0"/>
        <c:ser>
          <c:idx val="0"/>
          <c:order val="0"/>
          <c:spPr>
            <a:solidFill>
              <a:srgbClr val="A4F6A0"/>
            </a:solidFill>
          </c:spPr>
          <c:invertIfNegative val="0"/>
          <c:dLbls>
            <c:showLegendKey val="0"/>
            <c:showVal val="1"/>
            <c:showCatName val="0"/>
            <c:showSerName val="0"/>
            <c:showPercent val="0"/>
            <c:showBubbleSize val="0"/>
            <c:showLeaderLines val="0"/>
          </c:dLbls>
          <c:cat>
            <c:strRef>
              <c:f>'1.1 Verbrauch Reinigung'!$C$6:$C$10</c:f>
              <c:strCache>
                <c:ptCount val="5"/>
                <c:pt idx="0">
                  <c:v>6x1/1</c:v>
                </c:pt>
                <c:pt idx="1">
                  <c:v>10x1/1</c:v>
                </c:pt>
                <c:pt idx="2">
                  <c:v>10x2/1</c:v>
                </c:pt>
                <c:pt idx="3">
                  <c:v>20x1/1</c:v>
                </c:pt>
                <c:pt idx="4">
                  <c:v>20x2/1</c:v>
                </c:pt>
              </c:strCache>
            </c:strRef>
          </c:cat>
          <c:val>
            <c:numRef>
              <c:f>'1.1 Verbrauch Reinigung'!$E$6:$E$10</c:f>
              <c:numCache>
                <c:formatCode>0</c:formatCode>
                <c:ptCount val="5"/>
                <c:pt idx="0">
                  <c:v>52.083333333333336</c:v>
                </c:pt>
                <c:pt idx="1">
                  <c:v>41.666666666666671</c:v>
                </c:pt>
                <c:pt idx="2">
                  <c:v>31.25</c:v>
                </c:pt>
                <c:pt idx="3">
                  <c:v>27.777777777777779</c:v>
                </c:pt>
                <c:pt idx="4">
                  <c:v>20.833333333333336</c:v>
                </c:pt>
              </c:numCache>
            </c:numRef>
          </c:val>
        </c:ser>
        <c:ser>
          <c:idx val="3"/>
          <c:order val="1"/>
          <c:spPr>
            <a:solidFill>
              <a:srgbClr val="00B050"/>
            </a:solidFill>
          </c:spPr>
          <c:invertIfNegative val="0"/>
          <c:dLbls>
            <c:showLegendKey val="0"/>
            <c:showVal val="1"/>
            <c:showCatName val="0"/>
            <c:showSerName val="0"/>
            <c:showPercent val="0"/>
            <c:showBubbleSize val="0"/>
            <c:showLeaderLines val="0"/>
          </c:dLbls>
          <c:cat>
            <c:strRef>
              <c:f>'1.1 Verbrauch Reinigung'!$C$6:$C$10</c:f>
              <c:strCache>
                <c:ptCount val="5"/>
                <c:pt idx="0">
                  <c:v>6x1/1</c:v>
                </c:pt>
                <c:pt idx="1">
                  <c:v>10x1/1</c:v>
                </c:pt>
                <c:pt idx="2">
                  <c:v>10x2/1</c:v>
                </c:pt>
                <c:pt idx="3">
                  <c:v>20x1/1</c:v>
                </c:pt>
                <c:pt idx="4">
                  <c:v>20x2/1</c:v>
                </c:pt>
              </c:strCache>
            </c:strRef>
          </c:cat>
          <c:val>
            <c:numRef>
              <c:f>'1.1 Verbrauch Reinigung'!$H$6:$H$10</c:f>
              <c:numCache>
                <c:formatCode>0</c:formatCode>
                <c:ptCount val="5"/>
                <c:pt idx="0">
                  <c:v>26.315789473684209</c:v>
                </c:pt>
                <c:pt idx="1">
                  <c:v>20.833333333333336</c:v>
                </c:pt>
                <c:pt idx="2">
                  <c:v>16.129032258064516</c:v>
                </c:pt>
                <c:pt idx="3">
                  <c:v>13.888888888888889</c:v>
                </c:pt>
                <c:pt idx="4">
                  <c:v>10</c:v>
                </c:pt>
              </c:numCache>
            </c:numRef>
          </c:val>
        </c:ser>
        <c:ser>
          <c:idx val="6"/>
          <c:order val="2"/>
          <c:spPr>
            <a:solidFill>
              <a:srgbClr val="66FF33"/>
            </a:solidFill>
          </c:spPr>
          <c:invertIfNegative val="0"/>
          <c:dLbls>
            <c:showLegendKey val="0"/>
            <c:showVal val="1"/>
            <c:showCatName val="0"/>
            <c:showSerName val="0"/>
            <c:showPercent val="0"/>
            <c:showBubbleSize val="0"/>
            <c:showLeaderLines val="0"/>
          </c:dLbls>
          <c:cat>
            <c:strRef>
              <c:f>'1.1 Verbrauch Reinigung'!$C$6:$C$10</c:f>
              <c:strCache>
                <c:ptCount val="5"/>
                <c:pt idx="0">
                  <c:v>6x1/1</c:v>
                </c:pt>
                <c:pt idx="1">
                  <c:v>10x1/1</c:v>
                </c:pt>
                <c:pt idx="2">
                  <c:v>10x2/1</c:v>
                </c:pt>
                <c:pt idx="3">
                  <c:v>20x1/1</c:v>
                </c:pt>
                <c:pt idx="4">
                  <c:v>20x2/1</c:v>
                </c:pt>
              </c:strCache>
            </c:strRef>
          </c:cat>
          <c:val>
            <c:numRef>
              <c:f>'1.1 Verbrauch Reinigung'!$K$6:$K$10</c:f>
              <c:numCache>
                <c:formatCode>0</c:formatCode>
                <c:ptCount val="5"/>
                <c:pt idx="0">
                  <c:v>16.666666666666668</c:v>
                </c:pt>
                <c:pt idx="1">
                  <c:v>13.888888888888889</c:v>
                </c:pt>
                <c:pt idx="2">
                  <c:v>11.111111111111111</c:v>
                </c:pt>
                <c:pt idx="3">
                  <c:v>9.0909090909090899</c:v>
                </c:pt>
                <c:pt idx="4">
                  <c:v>7.042253521126761</c:v>
                </c:pt>
              </c:numCache>
            </c:numRef>
          </c:val>
        </c:ser>
        <c:dLbls>
          <c:showLegendKey val="0"/>
          <c:showVal val="0"/>
          <c:showCatName val="0"/>
          <c:showSerName val="0"/>
          <c:showPercent val="0"/>
          <c:showBubbleSize val="0"/>
        </c:dLbls>
        <c:gapWidth val="150"/>
        <c:axId val="119562624"/>
        <c:axId val="119564160"/>
      </c:barChart>
      <c:catAx>
        <c:axId val="119562624"/>
        <c:scaling>
          <c:orientation val="minMax"/>
        </c:scaling>
        <c:delete val="0"/>
        <c:axPos val="b"/>
        <c:majorTickMark val="out"/>
        <c:minorTickMark val="none"/>
        <c:tickLblPos val="nextTo"/>
        <c:txPr>
          <a:bodyPr/>
          <a:lstStyle/>
          <a:p>
            <a:pPr>
              <a:defRPr b="1"/>
            </a:pPr>
            <a:endParaRPr lang="en-US"/>
          </a:p>
        </c:txPr>
        <c:crossAx val="119564160"/>
        <c:crosses val="autoZero"/>
        <c:auto val="1"/>
        <c:lblAlgn val="ctr"/>
        <c:lblOffset val="100"/>
        <c:noMultiLvlLbl val="0"/>
      </c:catAx>
      <c:valAx>
        <c:axId val="119564160"/>
        <c:scaling>
          <c:orientation val="minMax"/>
        </c:scaling>
        <c:delete val="0"/>
        <c:axPos val="l"/>
        <c:title>
          <c:tx>
            <c:rich>
              <a:bodyPr rot="-5400000" vert="horz"/>
              <a:lstStyle/>
              <a:p>
                <a:pPr>
                  <a:defRPr sz="900"/>
                </a:pPr>
                <a:r>
                  <a:rPr lang="en-US" sz="900"/>
                  <a:t>Anzahl Reinigungen</a:t>
                </a:r>
              </a:p>
            </c:rich>
          </c:tx>
          <c:layout>
            <c:manualLayout>
              <c:xMode val="edge"/>
              <c:yMode val="edge"/>
              <c:x val="1.7474882865825752E-2"/>
              <c:y val="0.33529792193373481"/>
            </c:manualLayout>
          </c:layout>
          <c:overlay val="0"/>
        </c:title>
        <c:numFmt formatCode="0" sourceLinked="1"/>
        <c:majorTickMark val="out"/>
        <c:minorTickMark val="none"/>
        <c:tickLblPos val="nextTo"/>
        <c:crossAx val="119562624"/>
        <c:crosses val="autoZero"/>
        <c:crossBetween val="between"/>
      </c:valAx>
    </c:plotArea>
    <c:plotVisOnly val="1"/>
    <c:dispBlanksAs val="gap"/>
    <c:showDLblsOverMax val="0"/>
  </c:chart>
  <c:printSettings>
    <c:headerFooter/>
    <c:pageMargins b="0.78740157499999996" l="0.70000000000000062" r="0.70000000000000062" t="0.78740157499999996"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200" b="1" i="0" baseline="0">
                <a:effectLst/>
              </a:rPr>
              <a:t>Verwendung ... Wochen (bei Reinigung  x mal/ Woche) </a:t>
            </a:r>
            <a:endParaRPr lang="en-GB" sz="1200">
              <a:effectLst/>
            </a:endParaRPr>
          </a:p>
        </c:rich>
      </c:tx>
      <c:layout/>
      <c:overlay val="0"/>
    </c:title>
    <c:autoTitleDeleted val="0"/>
    <c:plotArea>
      <c:layout/>
      <c:barChart>
        <c:barDir val="col"/>
        <c:grouping val="clustered"/>
        <c:varyColors val="0"/>
        <c:ser>
          <c:idx val="0"/>
          <c:order val="0"/>
          <c:tx>
            <c:strRef>
              <c:f>'1.2 Reinigung x mal pro Woche '!$D$5</c:f>
              <c:strCache>
                <c:ptCount val="1"/>
                <c:pt idx="0">
                  <c:v>LEICHT</c:v>
                </c:pt>
              </c:strCache>
            </c:strRef>
          </c:tx>
          <c:spPr>
            <a:solidFill>
              <a:srgbClr val="A4F6A0"/>
            </a:solidFill>
          </c:spPr>
          <c:invertIfNegative val="0"/>
          <c:dLbls>
            <c:showLegendKey val="0"/>
            <c:showVal val="1"/>
            <c:showCatName val="0"/>
            <c:showSerName val="0"/>
            <c:showPercent val="0"/>
            <c:showBubbleSize val="0"/>
            <c:showLeaderLines val="0"/>
          </c:dLbls>
          <c:cat>
            <c:strRef>
              <c:f>'1.2 Reinigung x mal pro Woche '!$C$7:$C$11</c:f>
              <c:strCache>
                <c:ptCount val="5"/>
                <c:pt idx="0">
                  <c:v>6x1/1</c:v>
                </c:pt>
                <c:pt idx="1">
                  <c:v>10x1/1</c:v>
                </c:pt>
                <c:pt idx="2">
                  <c:v>10x2/1</c:v>
                </c:pt>
                <c:pt idx="3">
                  <c:v>20x1/1</c:v>
                </c:pt>
                <c:pt idx="4">
                  <c:v>20x2/1</c:v>
                </c:pt>
              </c:strCache>
            </c:strRef>
          </c:cat>
          <c:val>
            <c:numRef>
              <c:f>'1.2 Reinigung x mal pro Woche '!$F$7:$F$11</c:f>
              <c:numCache>
                <c:formatCode>0</c:formatCode>
                <c:ptCount val="5"/>
                <c:pt idx="0">
                  <c:v>17.361111111111111</c:v>
                </c:pt>
                <c:pt idx="1">
                  <c:v>13.888888888888891</c:v>
                </c:pt>
                <c:pt idx="2">
                  <c:v>10.416666666666666</c:v>
                </c:pt>
                <c:pt idx="3">
                  <c:v>9.2592592592592595</c:v>
                </c:pt>
                <c:pt idx="4">
                  <c:v>6.9444444444444455</c:v>
                </c:pt>
              </c:numCache>
            </c:numRef>
          </c:val>
        </c:ser>
        <c:ser>
          <c:idx val="3"/>
          <c:order val="1"/>
          <c:tx>
            <c:strRef>
              <c:f>'1.2 Reinigung x mal pro Woche '!$H$5</c:f>
              <c:strCache>
                <c:ptCount val="1"/>
                <c:pt idx="0">
                  <c:v>MITTEL</c:v>
                </c:pt>
              </c:strCache>
            </c:strRef>
          </c:tx>
          <c:spPr>
            <a:solidFill>
              <a:srgbClr val="00B050"/>
            </a:solidFill>
          </c:spPr>
          <c:invertIfNegative val="0"/>
          <c:dLbls>
            <c:showLegendKey val="0"/>
            <c:showVal val="1"/>
            <c:showCatName val="0"/>
            <c:showSerName val="0"/>
            <c:showPercent val="0"/>
            <c:showBubbleSize val="0"/>
            <c:showLeaderLines val="0"/>
          </c:dLbls>
          <c:cat>
            <c:strRef>
              <c:f>'1.2 Reinigung x mal pro Woche '!$C$7:$C$11</c:f>
              <c:strCache>
                <c:ptCount val="5"/>
                <c:pt idx="0">
                  <c:v>6x1/1</c:v>
                </c:pt>
                <c:pt idx="1">
                  <c:v>10x1/1</c:v>
                </c:pt>
                <c:pt idx="2">
                  <c:v>10x2/1</c:v>
                </c:pt>
                <c:pt idx="3">
                  <c:v>20x1/1</c:v>
                </c:pt>
                <c:pt idx="4">
                  <c:v>20x2/1</c:v>
                </c:pt>
              </c:strCache>
            </c:strRef>
          </c:cat>
          <c:val>
            <c:numRef>
              <c:f>'1.2 Reinigung x mal pro Woche '!$J$7:$J$11</c:f>
              <c:numCache>
                <c:formatCode>0</c:formatCode>
                <c:ptCount val="5"/>
                <c:pt idx="0">
                  <c:v>8.7719298245614024</c:v>
                </c:pt>
                <c:pt idx="1">
                  <c:v>6.9444444444444455</c:v>
                </c:pt>
                <c:pt idx="2">
                  <c:v>5.376344086021505</c:v>
                </c:pt>
                <c:pt idx="3">
                  <c:v>4.6296296296296298</c:v>
                </c:pt>
                <c:pt idx="4">
                  <c:v>3.3333333333333335</c:v>
                </c:pt>
              </c:numCache>
            </c:numRef>
          </c:val>
        </c:ser>
        <c:ser>
          <c:idx val="6"/>
          <c:order val="2"/>
          <c:tx>
            <c:strRef>
              <c:f>'1.2 Reinigung x mal pro Woche '!$L$5</c:f>
              <c:strCache>
                <c:ptCount val="1"/>
                <c:pt idx="0">
                  <c:v>INTENSIV</c:v>
                </c:pt>
              </c:strCache>
            </c:strRef>
          </c:tx>
          <c:spPr>
            <a:solidFill>
              <a:srgbClr val="66FF33"/>
            </a:solidFill>
          </c:spPr>
          <c:invertIfNegative val="0"/>
          <c:dLbls>
            <c:showLegendKey val="0"/>
            <c:showVal val="1"/>
            <c:showCatName val="0"/>
            <c:showSerName val="0"/>
            <c:showPercent val="0"/>
            <c:showBubbleSize val="0"/>
            <c:showLeaderLines val="0"/>
          </c:dLbls>
          <c:cat>
            <c:strRef>
              <c:f>'1.2 Reinigung x mal pro Woche '!$C$7:$C$11</c:f>
              <c:strCache>
                <c:ptCount val="5"/>
                <c:pt idx="0">
                  <c:v>6x1/1</c:v>
                </c:pt>
                <c:pt idx="1">
                  <c:v>10x1/1</c:v>
                </c:pt>
                <c:pt idx="2">
                  <c:v>10x2/1</c:v>
                </c:pt>
                <c:pt idx="3">
                  <c:v>20x1/1</c:v>
                </c:pt>
                <c:pt idx="4">
                  <c:v>20x2/1</c:v>
                </c:pt>
              </c:strCache>
            </c:strRef>
          </c:cat>
          <c:val>
            <c:numRef>
              <c:f>'1.2 Reinigung x mal pro Woche '!$N$7:$N$11</c:f>
              <c:numCache>
                <c:formatCode>0</c:formatCode>
                <c:ptCount val="5"/>
                <c:pt idx="0">
                  <c:v>5.5555555555555562</c:v>
                </c:pt>
                <c:pt idx="1">
                  <c:v>4.6296296296296298</c:v>
                </c:pt>
                <c:pt idx="2">
                  <c:v>3.7037037037037037</c:v>
                </c:pt>
                <c:pt idx="3">
                  <c:v>3.0303030303030298</c:v>
                </c:pt>
                <c:pt idx="4">
                  <c:v>2.347417840375587</c:v>
                </c:pt>
              </c:numCache>
            </c:numRef>
          </c:val>
        </c:ser>
        <c:dLbls>
          <c:showLegendKey val="0"/>
          <c:showVal val="0"/>
          <c:showCatName val="0"/>
          <c:showSerName val="0"/>
          <c:showPercent val="0"/>
          <c:showBubbleSize val="0"/>
        </c:dLbls>
        <c:gapWidth val="150"/>
        <c:axId val="121800192"/>
        <c:axId val="121801728"/>
      </c:barChart>
      <c:catAx>
        <c:axId val="121800192"/>
        <c:scaling>
          <c:orientation val="minMax"/>
        </c:scaling>
        <c:delete val="0"/>
        <c:axPos val="b"/>
        <c:majorTickMark val="out"/>
        <c:minorTickMark val="none"/>
        <c:tickLblPos val="nextTo"/>
        <c:txPr>
          <a:bodyPr/>
          <a:lstStyle/>
          <a:p>
            <a:pPr>
              <a:defRPr b="1"/>
            </a:pPr>
            <a:endParaRPr lang="en-US"/>
          </a:p>
        </c:txPr>
        <c:crossAx val="121801728"/>
        <c:crosses val="autoZero"/>
        <c:auto val="1"/>
        <c:lblAlgn val="ctr"/>
        <c:lblOffset val="100"/>
        <c:noMultiLvlLbl val="0"/>
      </c:catAx>
      <c:valAx>
        <c:axId val="121801728"/>
        <c:scaling>
          <c:orientation val="minMax"/>
        </c:scaling>
        <c:delete val="0"/>
        <c:axPos val="l"/>
        <c:title>
          <c:tx>
            <c:rich>
              <a:bodyPr rot="-5400000" vert="horz"/>
              <a:lstStyle/>
              <a:p>
                <a:pPr>
                  <a:defRPr/>
                </a:pPr>
                <a:r>
                  <a:rPr lang="en-US"/>
                  <a:t>Wochen</a:t>
                </a:r>
              </a:p>
            </c:rich>
          </c:tx>
          <c:layout>
            <c:manualLayout>
              <c:xMode val="edge"/>
              <c:yMode val="edge"/>
              <c:x val="1.7474882865825752E-2"/>
              <c:y val="0.33529792193373481"/>
            </c:manualLayout>
          </c:layout>
          <c:overlay val="0"/>
        </c:title>
        <c:numFmt formatCode="0" sourceLinked="1"/>
        <c:majorTickMark val="out"/>
        <c:minorTickMark val="none"/>
        <c:tickLblPos val="nextTo"/>
        <c:crossAx val="121800192"/>
        <c:crosses val="autoZero"/>
        <c:crossBetween val="between"/>
      </c:valAx>
    </c:plotArea>
    <c:plotVisOnly val="1"/>
    <c:dispBlanksAs val="gap"/>
    <c:showDLblsOverMax val="0"/>
  </c:chart>
  <c:printSettings>
    <c:headerFooter/>
    <c:pageMargins b="0.78740157499999996" l="0.70000000000000062" r="0.70000000000000062" t="0.78740157499999996" header="0.30000000000000032" footer="0.30000000000000032"/>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a:pPr>
            <a:r>
              <a:rPr lang="en-GB"/>
              <a:t>Betriebsdauer</a:t>
            </a:r>
          </a:p>
        </c:rich>
      </c:tx>
      <c:layout/>
      <c:overlay val="0"/>
    </c:title>
    <c:autoTitleDeleted val="0"/>
    <c:plotArea>
      <c:layout/>
      <c:barChart>
        <c:barDir val="col"/>
        <c:grouping val="clustered"/>
        <c:varyColors val="0"/>
        <c:ser>
          <c:idx val="0"/>
          <c:order val="0"/>
          <c:tx>
            <c:strRef>
              <c:f>'2.1 Verbrauch Entkalkung'!$D$5</c:f>
              <c:strCache>
                <c:ptCount val="1"/>
                <c:pt idx="0">
                  <c:v>bis 6° dH</c:v>
                </c:pt>
              </c:strCache>
            </c:strRef>
          </c:tx>
          <c:spPr>
            <a:solidFill>
              <a:schemeClr val="accent6">
                <a:lumMod val="40000"/>
                <a:lumOff val="60000"/>
              </a:schemeClr>
            </a:solidFill>
          </c:spPr>
          <c:invertIfNegative val="0"/>
          <c:dLbls>
            <c:showLegendKey val="0"/>
            <c:showVal val="1"/>
            <c:showCatName val="0"/>
            <c:showSerName val="0"/>
            <c:showPercent val="0"/>
            <c:showBubbleSize val="0"/>
            <c:showLeaderLines val="0"/>
          </c:dLbls>
          <c:cat>
            <c:strRef>
              <c:f>'2.1 Verbrauch Entkalkung'!$C$7:$C$11</c:f>
              <c:strCache>
                <c:ptCount val="5"/>
                <c:pt idx="0">
                  <c:v>6x1/1</c:v>
                </c:pt>
                <c:pt idx="1">
                  <c:v>10x1/1</c:v>
                </c:pt>
                <c:pt idx="2">
                  <c:v>10x2/1</c:v>
                </c:pt>
                <c:pt idx="3">
                  <c:v>20x1/1</c:v>
                </c:pt>
                <c:pt idx="4">
                  <c:v>20x2/1</c:v>
                </c:pt>
              </c:strCache>
            </c:strRef>
          </c:cat>
          <c:val>
            <c:numRef>
              <c:f>'2.1 Verbrauch Entkalkung'!$E$7:$E$11</c:f>
              <c:numCache>
                <c:formatCode>0</c:formatCode>
                <c:ptCount val="5"/>
                <c:pt idx="0">
                  <c:v>101.01010101010101</c:v>
                </c:pt>
                <c:pt idx="1">
                  <c:v>91.074681238615668</c:v>
                </c:pt>
                <c:pt idx="2">
                  <c:v>83.056478405315616</c:v>
                </c:pt>
                <c:pt idx="3">
                  <c:v>81.967213114754102</c:v>
                </c:pt>
                <c:pt idx="4">
                  <c:v>65.019505851755525</c:v>
                </c:pt>
              </c:numCache>
            </c:numRef>
          </c:val>
        </c:ser>
        <c:ser>
          <c:idx val="3"/>
          <c:order val="1"/>
          <c:tx>
            <c:strRef>
              <c:f>'2.1 Verbrauch Entkalkung'!$G$5</c:f>
              <c:strCache>
                <c:ptCount val="1"/>
                <c:pt idx="0">
                  <c:v>bis 11° dH</c:v>
                </c:pt>
              </c:strCache>
            </c:strRef>
          </c:tx>
          <c:spPr>
            <a:solidFill>
              <a:srgbClr val="F48083"/>
            </a:solidFill>
          </c:spPr>
          <c:invertIfNegative val="0"/>
          <c:dLbls>
            <c:showLegendKey val="0"/>
            <c:showVal val="1"/>
            <c:showCatName val="0"/>
            <c:showSerName val="0"/>
            <c:showPercent val="0"/>
            <c:showBubbleSize val="0"/>
            <c:showLeaderLines val="0"/>
          </c:dLbls>
          <c:cat>
            <c:strRef>
              <c:f>'2.1 Verbrauch Entkalkung'!$C$7:$C$11</c:f>
              <c:strCache>
                <c:ptCount val="5"/>
                <c:pt idx="0">
                  <c:v>6x1/1</c:v>
                </c:pt>
                <c:pt idx="1">
                  <c:v>10x1/1</c:v>
                </c:pt>
                <c:pt idx="2">
                  <c:v>10x2/1</c:v>
                </c:pt>
                <c:pt idx="3">
                  <c:v>20x1/1</c:v>
                </c:pt>
                <c:pt idx="4">
                  <c:v>20x2/1</c:v>
                </c:pt>
              </c:strCache>
            </c:strRef>
          </c:cat>
          <c:val>
            <c:numRef>
              <c:f>'2.1 Verbrauch Entkalkung'!$H$7:$H$11</c:f>
              <c:numCache>
                <c:formatCode>0</c:formatCode>
                <c:ptCount val="5"/>
                <c:pt idx="0">
                  <c:v>84.745762711864415</c:v>
                </c:pt>
                <c:pt idx="1">
                  <c:v>72.046109510086453</c:v>
                </c:pt>
                <c:pt idx="2">
                  <c:v>62.034739454094286</c:v>
                </c:pt>
                <c:pt idx="3">
                  <c:v>60.024009603841534</c:v>
                </c:pt>
                <c:pt idx="4">
                  <c:v>44.014084507042249</c:v>
                </c:pt>
              </c:numCache>
            </c:numRef>
          </c:val>
        </c:ser>
        <c:ser>
          <c:idx val="6"/>
          <c:order val="2"/>
          <c:tx>
            <c:strRef>
              <c:f>'2.1 Verbrauch Entkalkung'!$J$5</c:f>
              <c:strCache>
                <c:ptCount val="1"/>
                <c:pt idx="0">
                  <c:v>bis 17° dH</c:v>
                </c:pt>
              </c:strCache>
            </c:strRef>
          </c:tx>
          <c:spPr>
            <a:solidFill>
              <a:srgbClr val="FF0000"/>
            </a:solidFill>
          </c:spPr>
          <c:invertIfNegative val="0"/>
          <c:dLbls>
            <c:showLegendKey val="0"/>
            <c:showVal val="1"/>
            <c:showCatName val="0"/>
            <c:showSerName val="0"/>
            <c:showPercent val="0"/>
            <c:showBubbleSize val="0"/>
            <c:showLeaderLines val="0"/>
          </c:dLbls>
          <c:cat>
            <c:strRef>
              <c:f>'2.1 Verbrauch Entkalkung'!$C$7:$C$11</c:f>
              <c:strCache>
                <c:ptCount val="5"/>
                <c:pt idx="0">
                  <c:v>6x1/1</c:v>
                </c:pt>
                <c:pt idx="1">
                  <c:v>10x1/1</c:v>
                </c:pt>
                <c:pt idx="2">
                  <c:v>10x2/1</c:v>
                </c:pt>
                <c:pt idx="3">
                  <c:v>20x1/1</c:v>
                </c:pt>
                <c:pt idx="4">
                  <c:v>20x2/1</c:v>
                </c:pt>
              </c:strCache>
            </c:strRef>
          </c:cat>
          <c:val>
            <c:numRef>
              <c:f>'2.1 Verbrauch Entkalkung'!$K$7:$K$11</c:f>
              <c:numCache>
                <c:formatCode>0</c:formatCode>
                <c:ptCount val="5"/>
                <c:pt idx="0">
                  <c:v>72.992700729926995</c:v>
                </c:pt>
                <c:pt idx="1">
                  <c:v>60.024009603841534</c:v>
                </c:pt>
                <c:pt idx="2">
                  <c:v>49.067713444553483</c:v>
                </c:pt>
                <c:pt idx="3">
                  <c:v>47.984644913627641</c:v>
                </c:pt>
                <c:pt idx="4">
                  <c:v>33.003300330033007</c:v>
                </c:pt>
              </c:numCache>
            </c:numRef>
          </c:val>
        </c:ser>
        <c:ser>
          <c:idx val="9"/>
          <c:order val="3"/>
          <c:tx>
            <c:strRef>
              <c:f>'2.1 Verbrauch Entkalkung'!$M$5</c:f>
              <c:strCache>
                <c:ptCount val="1"/>
                <c:pt idx="0">
                  <c:v>bis 22°dH</c:v>
                </c:pt>
              </c:strCache>
            </c:strRef>
          </c:tx>
          <c:spPr>
            <a:solidFill>
              <a:srgbClr val="CC0066"/>
            </a:solidFill>
          </c:spPr>
          <c:invertIfNegative val="0"/>
          <c:dLbls>
            <c:showLegendKey val="0"/>
            <c:showVal val="1"/>
            <c:showCatName val="0"/>
            <c:showSerName val="0"/>
            <c:showPercent val="0"/>
            <c:showBubbleSize val="0"/>
            <c:showLeaderLines val="0"/>
          </c:dLbls>
          <c:cat>
            <c:strRef>
              <c:f>'2.1 Verbrauch Entkalkung'!$C$7:$C$11</c:f>
              <c:strCache>
                <c:ptCount val="5"/>
                <c:pt idx="0">
                  <c:v>6x1/1</c:v>
                </c:pt>
                <c:pt idx="1">
                  <c:v>10x1/1</c:v>
                </c:pt>
                <c:pt idx="2">
                  <c:v>10x2/1</c:v>
                </c:pt>
                <c:pt idx="3">
                  <c:v>20x1/1</c:v>
                </c:pt>
                <c:pt idx="4">
                  <c:v>20x2/1</c:v>
                </c:pt>
              </c:strCache>
            </c:strRef>
          </c:cat>
          <c:val>
            <c:numRef>
              <c:f>'2.1 Verbrauch Entkalkung'!$N$7:$N$11</c:f>
              <c:numCache>
                <c:formatCode>0</c:formatCode>
                <c:ptCount val="5"/>
                <c:pt idx="0">
                  <c:v>64.020486555697815</c:v>
                </c:pt>
                <c:pt idx="1">
                  <c:v>51.020408163265301</c:v>
                </c:pt>
                <c:pt idx="2">
                  <c:v>40.983606557377051</c:v>
                </c:pt>
                <c:pt idx="3">
                  <c:v>40</c:v>
                </c:pt>
                <c:pt idx="4">
                  <c:v>26.001040041601666</c:v>
                </c:pt>
              </c:numCache>
            </c:numRef>
          </c:val>
        </c:ser>
        <c:dLbls>
          <c:showLegendKey val="0"/>
          <c:showVal val="0"/>
          <c:showCatName val="0"/>
          <c:showSerName val="0"/>
          <c:showPercent val="0"/>
          <c:showBubbleSize val="0"/>
        </c:dLbls>
        <c:gapWidth val="150"/>
        <c:axId val="119610752"/>
        <c:axId val="119633024"/>
      </c:barChart>
      <c:catAx>
        <c:axId val="119610752"/>
        <c:scaling>
          <c:orientation val="minMax"/>
        </c:scaling>
        <c:delete val="0"/>
        <c:axPos val="b"/>
        <c:majorTickMark val="out"/>
        <c:minorTickMark val="none"/>
        <c:tickLblPos val="nextTo"/>
        <c:txPr>
          <a:bodyPr/>
          <a:lstStyle/>
          <a:p>
            <a:pPr>
              <a:defRPr b="1"/>
            </a:pPr>
            <a:endParaRPr lang="en-US"/>
          </a:p>
        </c:txPr>
        <c:crossAx val="119633024"/>
        <c:crosses val="autoZero"/>
        <c:auto val="1"/>
        <c:lblAlgn val="ctr"/>
        <c:lblOffset val="100"/>
        <c:noMultiLvlLbl val="0"/>
      </c:catAx>
      <c:valAx>
        <c:axId val="119633024"/>
        <c:scaling>
          <c:orientation val="minMax"/>
        </c:scaling>
        <c:delete val="0"/>
        <c:axPos val="l"/>
        <c:title>
          <c:tx>
            <c:rich>
              <a:bodyPr rot="-5400000" vert="horz"/>
              <a:lstStyle/>
              <a:p>
                <a:pPr>
                  <a:defRPr/>
                </a:pPr>
                <a:r>
                  <a:rPr lang="en-US"/>
                  <a:t>Anzahl Reinigungen </a:t>
                </a:r>
              </a:p>
            </c:rich>
          </c:tx>
          <c:layout/>
          <c:overlay val="0"/>
        </c:title>
        <c:numFmt formatCode="0" sourceLinked="1"/>
        <c:majorTickMark val="out"/>
        <c:minorTickMark val="none"/>
        <c:tickLblPos val="nextTo"/>
        <c:crossAx val="119610752"/>
        <c:crosses val="autoZero"/>
        <c:crossBetween val="between"/>
      </c:valAx>
    </c:plotArea>
    <c:plotVisOnly val="1"/>
    <c:dispBlanksAs val="gap"/>
    <c:showDLblsOverMax val="0"/>
  </c:chart>
  <c:printSettings>
    <c:headerFooter/>
    <c:pageMargins b="0.75000000000000167" l="0.70000000000000062" r="0.70000000000000062" t="0.75000000000000167" header="0.30000000000000032" footer="0.30000000000000032"/>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a:pPr>
            <a:r>
              <a:rPr lang="en-US" sz="1200" b="1" i="0" baseline="0">
                <a:effectLst/>
              </a:rPr>
              <a:t>Verwendung ... Wochen (bei Reinigung x mal/ Woche) </a:t>
            </a:r>
            <a:endParaRPr lang="en-GB" sz="1200">
              <a:effectLst/>
            </a:endParaRPr>
          </a:p>
        </c:rich>
      </c:tx>
      <c:layout/>
      <c:overlay val="0"/>
    </c:title>
    <c:autoTitleDeleted val="0"/>
    <c:plotArea>
      <c:layout/>
      <c:barChart>
        <c:barDir val="col"/>
        <c:grouping val="clustered"/>
        <c:varyColors val="0"/>
        <c:ser>
          <c:idx val="0"/>
          <c:order val="0"/>
          <c:spPr>
            <a:solidFill>
              <a:schemeClr val="accent6">
                <a:lumMod val="40000"/>
                <a:lumOff val="60000"/>
              </a:schemeClr>
            </a:solidFill>
          </c:spPr>
          <c:invertIfNegative val="0"/>
          <c:dLbls>
            <c:showLegendKey val="0"/>
            <c:showVal val="1"/>
            <c:showCatName val="0"/>
            <c:showSerName val="0"/>
            <c:showPercent val="0"/>
            <c:showBubbleSize val="0"/>
            <c:showLeaderLines val="0"/>
          </c:dLbls>
          <c:cat>
            <c:strRef>
              <c:f>'2.2 Entkalkung x mal pro Woche'!$C$7:$C$11</c:f>
              <c:strCache>
                <c:ptCount val="5"/>
                <c:pt idx="0">
                  <c:v>6x1/1</c:v>
                </c:pt>
                <c:pt idx="1">
                  <c:v>10x1/1</c:v>
                </c:pt>
                <c:pt idx="2">
                  <c:v>10x2/1</c:v>
                </c:pt>
                <c:pt idx="3">
                  <c:v>20x1/1</c:v>
                </c:pt>
                <c:pt idx="4">
                  <c:v>20x2/1</c:v>
                </c:pt>
              </c:strCache>
            </c:strRef>
          </c:cat>
          <c:val>
            <c:numRef>
              <c:f>'2.2 Entkalkung x mal pro Woche'!$F$7:$F$11</c:f>
              <c:numCache>
                <c:formatCode>0</c:formatCode>
                <c:ptCount val="5"/>
                <c:pt idx="0">
                  <c:v>33.670033670033668</c:v>
                </c:pt>
                <c:pt idx="1">
                  <c:v>30.358227079538555</c:v>
                </c:pt>
                <c:pt idx="2">
                  <c:v>27.685492801771872</c:v>
                </c:pt>
                <c:pt idx="3">
                  <c:v>27.3224043715847</c:v>
                </c:pt>
                <c:pt idx="4">
                  <c:v>21.673168617251843</c:v>
                </c:pt>
              </c:numCache>
            </c:numRef>
          </c:val>
        </c:ser>
        <c:ser>
          <c:idx val="3"/>
          <c:order val="1"/>
          <c:spPr>
            <a:solidFill>
              <a:srgbClr val="F48083"/>
            </a:solidFill>
          </c:spPr>
          <c:invertIfNegative val="0"/>
          <c:dLbls>
            <c:showLegendKey val="0"/>
            <c:showVal val="1"/>
            <c:showCatName val="0"/>
            <c:showSerName val="0"/>
            <c:showPercent val="0"/>
            <c:showBubbleSize val="0"/>
            <c:showLeaderLines val="0"/>
          </c:dLbls>
          <c:cat>
            <c:strRef>
              <c:f>'2.2 Entkalkung x mal pro Woche'!$C$7:$C$11</c:f>
              <c:strCache>
                <c:ptCount val="5"/>
                <c:pt idx="0">
                  <c:v>6x1/1</c:v>
                </c:pt>
                <c:pt idx="1">
                  <c:v>10x1/1</c:v>
                </c:pt>
                <c:pt idx="2">
                  <c:v>10x2/1</c:v>
                </c:pt>
                <c:pt idx="3">
                  <c:v>20x1/1</c:v>
                </c:pt>
                <c:pt idx="4">
                  <c:v>20x2/1</c:v>
                </c:pt>
              </c:strCache>
            </c:strRef>
          </c:cat>
          <c:val>
            <c:numRef>
              <c:f>'2.2 Entkalkung x mal pro Woche'!$J$7:$J$11</c:f>
              <c:numCache>
                <c:formatCode>0</c:formatCode>
                <c:ptCount val="5"/>
                <c:pt idx="0">
                  <c:v>28.248587570621471</c:v>
                </c:pt>
                <c:pt idx="1">
                  <c:v>24.015369836695484</c:v>
                </c:pt>
                <c:pt idx="2">
                  <c:v>20.678246484698096</c:v>
                </c:pt>
                <c:pt idx="3">
                  <c:v>20.008003201280513</c:v>
                </c:pt>
                <c:pt idx="4">
                  <c:v>14.671361502347416</c:v>
                </c:pt>
              </c:numCache>
            </c:numRef>
          </c:val>
        </c:ser>
        <c:ser>
          <c:idx val="6"/>
          <c:order val="2"/>
          <c:spPr>
            <a:solidFill>
              <a:srgbClr val="FF0000"/>
            </a:solidFill>
          </c:spPr>
          <c:invertIfNegative val="0"/>
          <c:dLbls>
            <c:showLegendKey val="0"/>
            <c:showVal val="1"/>
            <c:showCatName val="0"/>
            <c:showSerName val="0"/>
            <c:showPercent val="0"/>
            <c:showBubbleSize val="0"/>
            <c:showLeaderLines val="0"/>
          </c:dLbls>
          <c:cat>
            <c:strRef>
              <c:f>'2.2 Entkalkung x mal pro Woche'!$C$7:$C$11</c:f>
              <c:strCache>
                <c:ptCount val="5"/>
                <c:pt idx="0">
                  <c:v>6x1/1</c:v>
                </c:pt>
                <c:pt idx="1">
                  <c:v>10x1/1</c:v>
                </c:pt>
                <c:pt idx="2">
                  <c:v>10x2/1</c:v>
                </c:pt>
                <c:pt idx="3">
                  <c:v>20x1/1</c:v>
                </c:pt>
                <c:pt idx="4">
                  <c:v>20x2/1</c:v>
                </c:pt>
              </c:strCache>
            </c:strRef>
          </c:cat>
          <c:val>
            <c:numRef>
              <c:f>'2.2 Entkalkung x mal pro Woche'!$N$7:$N$11</c:f>
              <c:numCache>
                <c:formatCode>0</c:formatCode>
                <c:ptCount val="5"/>
                <c:pt idx="0">
                  <c:v>24.330900243308999</c:v>
                </c:pt>
                <c:pt idx="1">
                  <c:v>20.008003201280513</c:v>
                </c:pt>
                <c:pt idx="2">
                  <c:v>16.339869281045754</c:v>
                </c:pt>
                <c:pt idx="3">
                  <c:v>15.99488163787588</c:v>
                </c:pt>
                <c:pt idx="4">
                  <c:v>11.001100110011002</c:v>
                </c:pt>
              </c:numCache>
            </c:numRef>
          </c:val>
        </c:ser>
        <c:ser>
          <c:idx val="9"/>
          <c:order val="3"/>
          <c:spPr>
            <a:solidFill>
              <a:srgbClr val="CC0066"/>
            </a:solidFill>
          </c:spPr>
          <c:invertIfNegative val="0"/>
          <c:dLbls>
            <c:showLegendKey val="0"/>
            <c:showVal val="1"/>
            <c:showCatName val="0"/>
            <c:showSerName val="0"/>
            <c:showPercent val="0"/>
            <c:showBubbleSize val="0"/>
            <c:showLeaderLines val="0"/>
          </c:dLbls>
          <c:cat>
            <c:strRef>
              <c:f>'2.2 Entkalkung x mal pro Woche'!$C$7:$C$11</c:f>
              <c:strCache>
                <c:ptCount val="5"/>
                <c:pt idx="0">
                  <c:v>6x1/1</c:v>
                </c:pt>
                <c:pt idx="1">
                  <c:v>10x1/1</c:v>
                </c:pt>
                <c:pt idx="2">
                  <c:v>10x2/1</c:v>
                </c:pt>
                <c:pt idx="3">
                  <c:v>20x1/1</c:v>
                </c:pt>
                <c:pt idx="4">
                  <c:v>20x2/1</c:v>
                </c:pt>
              </c:strCache>
            </c:strRef>
          </c:cat>
          <c:val>
            <c:numRef>
              <c:f>'2.2 Entkalkung x mal pro Woche'!$R$7:$R$11</c:f>
              <c:numCache>
                <c:formatCode>0</c:formatCode>
                <c:ptCount val="5"/>
                <c:pt idx="0">
                  <c:v>21.340162185232604</c:v>
                </c:pt>
                <c:pt idx="1">
                  <c:v>17.006802721088434</c:v>
                </c:pt>
                <c:pt idx="2">
                  <c:v>13.66120218579235</c:v>
                </c:pt>
                <c:pt idx="3">
                  <c:v>13.333333333333334</c:v>
                </c:pt>
                <c:pt idx="4">
                  <c:v>8.6670133472005553</c:v>
                </c:pt>
              </c:numCache>
            </c:numRef>
          </c:val>
        </c:ser>
        <c:dLbls>
          <c:showLegendKey val="0"/>
          <c:showVal val="0"/>
          <c:showCatName val="0"/>
          <c:showSerName val="0"/>
          <c:showPercent val="0"/>
          <c:showBubbleSize val="0"/>
        </c:dLbls>
        <c:gapWidth val="150"/>
        <c:axId val="135558656"/>
        <c:axId val="135560192"/>
      </c:barChart>
      <c:catAx>
        <c:axId val="135558656"/>
        <c:scaling>
          <c:orientation val="minMax"/>
        </c:scaling>
        <c:delete val="0"/>
        <c:axPos val="b"/>
        <c:majorTickMark val="out"/>
        <c:minorTickMark val="none"/>
        <c:tickLblPos val="nextTo"/>
        <c:txPr>
          <a:bodyPr/>
          <a:lstStyle/>
          <a:p>
            <a:pPr>
              <a:defRPr b="1"/>
            </a:pPr>
            <a:endParaRPr lang="en-US"/>
          </a:p>
        </c:txPr>
        <c:crossAx val="135560192"/>
        <c:crosses val="autoZero"/>
        <c:auto val="1"/>
        <c:lblAlgn val="ctr"/>
        <c:lblOffset val="100"/>
        <c:noMultiLvlLbl val="0"/>
      </c:catAx>
      <c:valAx>
        <c:axId val="135560192"/>
        <c:scaling>
          <c:orientation val="minMax"/>
        </c:scaling>
        <c:delete val="0"/>
        <c:axPos val="l"/>
        <c:title>
          <c:tx>
            <c:rich>
              <a:bodyPr rot="-5400000" vert="horz"/>
              <a:lstStyle/>
              <a:p>
                <a:pPr>
                  <a:defRPr/>
                </a:pPr>
                <a:r>
                  <a:rPr lang="en-GB"/>
                  <a:t>Wochen</a:t>
                </a:r>
              </a:p>
            </c:rich>
          </c:tx>
          <c:layout/>
          <c:overlay val="0"/>
        </c:title>
        <c:numFmt formatCode="0" sourceLinked="1"/>
        <c:majorTickMark val="out"/>
        <c:minorTickMark val="none"/>
        <c:tickLblPos val="nextTo"/>
        <c:crossAx val="135558656"/>
        <c:crosses val="autoZero"/>
        <c:crossBetween val="between"/>
      </c:valAx>
    </c:plotArea>
    <c:plotVisOnly val="1"/>
    <c:dispBlanksAs val="gap"/>
    <c:showDLblsOverMax val="0"/>
  </c:chart>
  <c:printSettings>
    <c:headerFooter/>
    <c:pageMargins b="0.75000000000000167" l="0.70000000000000062" r="0.70000000000000062" t="0.75000000000000167" header="0.30000000000000032" footer="0.30000000000000032"/>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30480</xdr:colOff>
      <xdr:row>10</xdr:row>
      <xdr:rowOff>137160</xdr:rowOff>
    </xdr:from>
    <xdr:to>
      <xdr:col>11</xdr:col>
      <xdr:colOff>350520</xdr:colOff>
      <xdr:row>19</xdr:row>
      <xdr:rowOff>99060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11</xdr:row>
      <xdr:rowOff>134621</xdr:rowOff>
    </xdr:from>
    <xdr:to>
      <xdr:col>14</xdr:col>
      <xdr:colOff>510540</xdr:colOff>
      <xdr:row>23</xdr:row>
      <xdr:rowOff>152401</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11</xdr:row>
      <xdr:rowOff>110490</xdr:rowOff>
    </xdr:from>
    <xdr:to>
      <xdr:col>14</xdr:col>
      <xdr:colOff>769620</xdr:colOff>
      <xdr:row>24</xdr:row>
      <xdr:rowOff>129540</xdr:rowOff>
    </xdr:to>
    <xdr:graphicFrame macro="">
      <xdr:nvGraphicFramePr>
        <xdr:cNvPr id="6" name="Diagramm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12</xdr:row>
      <xdr:rowOff>25400</xdr:rowOff>
    </xdr:from>
    <xdr:to>
      <xdr:col>19</xdr:col>
      <xdr:colOff>0</xdr:colOff>
      <xdr:row>26</xdr:row>
      <xdr:rowOff>3810</xdr:rowOff>
    </xdr:to>
    <xdr:graphicFrame macro="">
      <xdr:nvGraphicFramePr>
        <xdr:cNvPr id="5" name="Diagram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9"/>
  <sheetViews>
    <sheetView tabSelected="1" view="pageBreakPreview" zoomScaleNormal="100" zoomScaleSheetLayoutView="100" workbookViewId="0"/>
  </sheetViews>
  <sheetFormatPr baseColWidth="10" defaultRowHeight="14.4" x14ac:dyDescent="0.3"/>
  <cols>
    <col min="1" max="1" width="121.44140625" customWidth="1"/>
  </cols>
  <sheetData>
    <row r="1" spans="1:1" ht="28.8" x14ac:dyDescent="0.3">
      <c r="A1" s="90" t="s">
        <v>29</v>
      </c>
    </row>
    <row r="2" spans="1:1" x14ac:dyDescent="0.3">
      <c r="A2" s="86"/>
    </row>
    <row r="3" spans="1:1" x14ac:dyDescent="0.3">
      <c r="A3" s="87"/>
    </row>
    <row r="4" spans="1:1" ht="72" x14ac:dyDescent="0.3">
      <c r="A4" s="88" t="s">
        <v>30</v>
      </c>
    </row>
    <row r="5" spans="1:1" ht="43.2" x14ac:dyDescent="0.3">
      <c r="A5" s="88" t="s">
        <v>31</v>
      </c>
    </row>
    <row r="6" spans="1:1" ht="37.200000000000003" customHeight="1" x14ac:dyDescent="0.3">
      <c r="A6" s="88" t="s">
        <v>38</v>
      </c>
    </row>
    <row r="7" spans="1:1" ht="158.4" x14ac:dyDescent="0.3">
      <c r="A7" s="88" t="s">
        <v>32</v>
      </c>
    </row>
    <row r="8" spans="1:1" x14ac:dyDescent="0.3">
      <c r="A8" s="87"/>
    </row>
    <row r="9" spans="1:1" ht="57.6" x14ac:dyDescent="0.3">
      <c r="A9" s="89" t="s">
        <v>33</v>
      </c>
    </row>
  </sheetData>
  <sheetProtection password="DB05" sheet="1" objects="1" scenarios="1"/>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92D050"/>
  </sheetPr>
  <dimension ref="A1:M22"/>
  <sheetViews>
    <sheetView view="pageBreakPreview" zoomScale="110" zoomScaleNormal="100" zoomScaleSheetLayoutView="110" workbookViewId="0">
      <selection activeCell="C1" sqref="C1"/>
    </sheetView>
  </sheetViews>
  <sheetFormatPr baseColWidth="10" defaultRowHeight="14.4" x14ac:dyDescent="0.3"/>
  <cols>
    <col min="1" max="1" width="7.6640625" customWidth="1"/>
    <col min="2" max="2" width="7" customWidth="1"/>
    <col min="3" max="5" width="7.77734375" customWidth="1"/>
    <col min="6" max="6" width="8.21875" customWidth="1"/>
    <col min="7" max="8" width="7.77734375" customWidth="1"/>
    <col min="9" max="9" width="8.33203125" customWidth="1"/>
    <col min="10" max="11" width="7.77734375" customWidth="1"/>
    <col min="12" max="12" width="8.21875" customWidth="1"/>
    <col min="13" max="13" width="6.5546875" customWidth="1"/>
  </cols>
  <sheetData>
    <row r="1" spans="1:13" x14ac:dyDescent="0.3">
      <c r="A1" s="120" t="s">
        <v>0</v>
      </c>
      <c r="B1" s="121"/>
      <c r="C1" s="1">
        <v>89</v>
      </c>
      <c r="D1" s="2" t="s">
        <v>1</v>
      </c>
      <c r="E1" s="3"/>
      <c r="F1" s="4"/>
      <c r="G1" s="4"/>
      <c r="H1" s="5"/>
      <c r="I1" s="4"/>
      <c r="J1" s="4"/>
      <c r="K1" s="4"/>
      <c r="L1" s="4"/>
      <c r="M1" s="4"/>
    </row>
    <row r="2" spans="1:13" x14ac:dyDescent="0.3">
      <c r="A2" s="122" t="s">
        <v>2</v>
      </c>
      <c r="B2" s="123"/>
      <c r="C2" s="6">
        <v>5</v>
      </c>
      <c r="D2" s="7" t="s">
        <v>3</v>
      </c>
      <c r="E2" s="3"/>
      <c r="F2" s="4"/>
      <c r="G2" s="4"/>
      <c r="H2" s="4"/>
      <c r="I2" s="4"/>
      <c r="J2" s="4"/>
      <c r="K2" s="4"/>
      <c r="L2" s="4"/>
      <c r="M2" s="4"/>
    </row>
    <row r="3" spans="1:13" ht="15" thickBot="1" x14ac:dyDescent="0.35">
      <c r="A3" s="8"/>
      <c r="B3" s="9"/>
      <c r="C3" s="8"/>
      <c r="E3" s="113" t="s">
        <v>4</v>
      </c>
      <c r="G3" s="8"/>
      <c r="H3" s="8"/>
      <c r="I3" s="8"/>
      <c r="J3" s="8"/>
      <c r="K3" s="8"/>
      <c r="L3" s="8"/>
      <c r="M3" s="8"/>
    </row>
    <row r="4" spans="1:13" ht="15" thickBot="1" x14ac:dyDescent="0.35">
      <c r="A4" s="8"/>
      <c r="B4" s="8"/>
      <c r="C4" s="10"/>
      <c r="D4" s="124" t="s">
        <v>5</v>
      </c>
      <c r="E4" s="125"/>
      <c r="F4" s="126"/>
      <c r="G4" s="127" t="s">
        <v>6</v>
      </c>
      <c r="H4" s="127"/>
      <c r="I4" s="128"/>
      <c r="J4" s="115" t="s">
        <v>7</v>
      </c>
      <c r="K4" s="115"/>
      <c r="L4" s="116"/>
      <c r="M4" s="8"/>
    </row>
    <row r="5" spans="1:13" ht="94.8" thickBot="1" x14ac:dyDescent="0.35">
      <c r="A5" s="8"/>
      <c r="B5" s="8"/>
      <c r="C5" s="10"/>
      <c r="D5" s="11" t="s">
        <v>8</v>
      </c>
      <c r="E5" s="12" t="s">
        <v>9</v>
      </c>
      <c r="F5" s="13" t="s">
        <v>10</v>
      </c>
      <c r="G5" s="11" t="s">
        <v>8</v>
      </c>
      <c r="H5" s="12" t="s">
        <v>9</v>
      </c>
      <c r="I5" s="13" t="s">
        <v>10</v>
      </c>
      <c r="J5" s="14" t="s">
        <v>8</v>
      </c>
      <c r="K5" s="12" t="s">
        <v>9</v>
      </c>
      <c r="L5" s="13" t="s">
        <v>10</v>
      </c>
      <c r="M5" s="8"/>
    </row>
    <row r="6" spans="1:13" ht="15.6" x14ac:dyDescent="0.3">
      <c r="A6" s="8"/>
      <c r="B6" s="117" t="s">
        <v>11</v>
      </c>
      <c r="C6" s="15" t="s">
        <v>12</v>
      </c>
      <c r="D6" s="16">
        <v>9.6000000000000002E-2</v>
      </c>
      <c r="E6" s="17">
        <f>$C$2/D6</f>
        <v>52.083333333333336</v>
      </c>
      <c r="F6" s="18">
        <f>$C$1/E6</f>
        <v>1.7087999999999999</v>
      </c>
      <c r="G6" s="19">
        <v>0.19</v>
      </c>
      <c r="H6" s="17">
        <f>$C$2/G6</f>
        <v>26.315789473684209</v>
      </c>
      <c r="I6" s="18">
        <f>$C$1/H6</f>
        <v>3.3820000000000001</v>
      </c>
      <c r="J6" s="20">
        <v>0.3</v>
      </c>
      <c r="K6" s="17">
        <f>$C$2/J6</f>
        <v>16.666666666666668</v>
      </c>
      <c r="L6" s="18">
        <f>$C$1/K6</f>
        <v>5.34</v>
      </c>
      <c r="M6" s="8"/>
    </row>
    <row r="7" spans="1:13" ht="15.6" x14ac:dyDescent="0.3">
      <c r="A7" s="8"/>
      <c r="B7" s="118"/>
      <c r="C7" s="21" t="s">
        <v>13</v>
      </c>
      <c r="D7" s="16">
        <v>0.12</v>
      </c>
      <c r="E7" s="17">
        <f>$C$2/D7</f>
        <v>41.666666666666671</v>
      </c>
      <c r="F7" s="18">
        <f>$C$1/E7</f>
        <v>2.1359999999999997</v>
      </c>
      <c r="G7" s="16">
        <v>0.24</v>
      </c>
      <c r="H7" s="17">
        <f>$C$2/G7</f>
        <v>20.833333333333336</v>
      </c>
      <c r="I7" s="18">
        <f>$C$1/H7</f>
        <v>4.2719999999999994</v>
      </c>
      <c r="J7" s="22">
        <v>0.36</v>
      </c>
      <c r="K7" s="17">
        <f>$C$2/J7</f>
        <v>13.888888888888889</v>
      </c>
      <c r="L7" s="18">
        <f>$C$1/K7</f>
        <v>6.4079999999999995</v>
      </c>
      <c r="M7" s="8"/>
    </row>
    <row r="8" spans="1:13" ht="15.6" x14ac:dyDescent="0.3">
      <c r="A8" s="8"/>
      <c r="B8" s="118"/>
      <c r="C8" s="21" t="s">
        <v>14</v>
      </c>
      <c r="D8" s="16">
        <v>0.16</v>
      </c>
      <c r="E8" s="17">
        <f>$C$2/D8</f>
        <v>31.25</v>
      </c>
      <c r="F8" s="18">
        <f>$C$1/E8</f>
        <v>2.8479999999999999</v>
      </c>
      <c r="G8" s="16">
        <v>0.31</v>
      </c>
      <c r="H8" s="17">
        <f>$C$2/G8</f>
        <v>16.129032258064516</v>
      </c>
      <c r="I8" s="18">
        <f>$C$1/H8</f>
        <v>5.5179999999999998</v>
      </c>
      <c r="J8" s="22">
        <v>0.45</v>
      </c>
      <c r="K8" s="17">
        <f>$C$2/J8</f>
        <v>11.111111111111111</v>
      </c>
      <c r="L8" s="18">
        <f>$C$1/K8</f>
        <v>8.01</v>
      </c>
      <c r="M8" s="8"/>
    </row>
    <row r="9" spans="1:13" ht="15.6" x14ac:dyDescent="0.3">
      <c r="A9" s="8"/>
      <c r="B9" s="118"/>
      <c r="C9" s="21" t="s">
        <v>15</v>
      </c>
      <c r="D9" s="19">
        <v>0.18</v>
      </c>
      <c r="E9" s="17">
        <f>$C$2/D9</f>
        <v>27.777777777777779</v>
      </c>
      <c r="F9" s="18">
        <f>$C$1/E9</f>
        <v>3.2039999999999997</v>
      </c>
      <c r="G9" s="19">
        <v>0.36</v>
      </c>
      <c r="H9" s="17">
        <f>$C$2/G9</f>
        <v>13.888888888888889</v>
      </c>
      <c r="I9" s="18">
        <f>$C$1/H9</f>
        <v>6.4079999999999995</v>
      </c>
      <c r="J9" s="20">
        <v>0.55000000000000004</v>
      </c>
      <c r="K9" s="17">
        <f>$C$2/J9</f>
        <v>9.0909090909090899</v>
      </c>
      <c r="L9" s="18">
        <f>$C$1/K9</f>
        <v>9.7900000000000009</v>
      </c>
      <c r="M9" s="8"/>
    </row>
    <row r="10" spans="1:13" ht="16.2" thickBot="1" x14ac:dyDescent="0.35">
      <c r="A10" s="8"/>
      <c r="B10" s="119"/>
      <c r="C10" s="23" t="s">
        <v>16</v>
      </c>
      <c r="D10" s="24">
        <v>0.24</v>
      </c>
      <c r="E10" s="25">
        <f>$C$2/D10</f>
        <v>20.833333333333336</v>
      </c>
      <c r="F10" s="26">
        <f>$C$1/E10</f>
        <v>4.2719999999999994</v>
      </c>
      <c r="G10" s="24">
        <v>0.5</v>
      </c>
      <c r="H10" s="25">
        <f>$C$2/G10</f>
        <v>10</v>
      </c>
      <c r="I10" s="26">
        <f>$C$1/H10</f>
        <v>8.9</v>
      </c>
      <c r="J10" s="27">
        <v>0.71</v>
      </c>
      <c r="K10" s="25">
        <f>$C$2/J10</f>
        <v>7.042253521126761</v>
      </c>
      <c r="L10" s="26">
        <f>$C$1/K10</f>
        <v>12.638</v>
      </c>
      <c r="M10" s="8"/>
    </row>
    <row r="11" spans="1:13" x14ac:dyDescent="0.3">
      <c r="A11" s="8"/>
      <c r="B11" s="8"/>
      <c r="C11" s="8"/>
      <c r="D11" s="8"/>
      <c r="E11" s="8"/>
      <c r="F11" s="8"/>
      <c r="G11" s="8"/>
      <c r="H11" s="8"/>
      <c r="I11" s="8"/>
      <c r="J11" s="8"/>
      <c r="K11" s="8"/>
      <c r="L11" s="8"/>
      <c r="M11" s="8"/>
    </row>
    <row r="12" spans="1:13" x14ac:dyDescent="0.3">
      <c r="A12" s="8"/>
      <c r="B12" s="8"/>
      <c r="C12" s="8"/>
      <c r="D12" s="8"/>
      <c r="E12" s="8"/>
      <c r="F12" s="8"/>
      <c r="G12" s="8"/>
      <c r="H12" s="8"/>
      <c r="I12" s="8"/>
      <c r="J12" s="8"/>
      <c r="K12" s="8"/>
      <c r="L12" s="8"/>
      <c r="M12" s="8"/>
    </row>
    <row r="13" spans="1:13" x14ac:dyDescent="0.3">
      <c r="A13" s="8"/>
      <c r="B13" s="8"/>
      <c r="C13" s="8"/>
      <c r="D13" s="8"/>
      <c r="E13" s="8"/>
      <c r="F13" s="8"/>
      <c r="G13" s="8"/>
      <c r="H13" s="8"/>
      <c r="I13" s="8"/>
      <c r="J13" s="8"/>
      <c r="K13" s="8"/>
      <c r="L13" s="8"/>
      <c r="M13" s="8"/>
    </row>
    <row r="14" spans="1:13" x14ac:dyDescent="0.3">
      <c r="A14" s="8"/>
      <c r="B14" s="8"/>
      <c r="C14" s="8"/>
      <c r="D14" s="8"/>
      <c r="E14" s="8"/>
      <c r="F14" s="8"/>
      <c r="G14" s="8"/>
      <c r="H14" s="8"/>
      <c r="I14" s="8"/>
      <c r="J14" s="8"/>
      <c r="K14" s="8"/>
      <c r="L14" s="8"/>
      <c r="M14" s="8"/>
    </row>
    <row r="15" spans="1:13" x14ac:dyDescent="0.3">
      <c r="A15" s="8"/>
      <c r="B15" s="8"/>
      <c r="C15" s="8"/>
      <c r="D15" s="8"/>
      <c r="E15" s="8"/>
      <c r="F15" s="8"/>
      <c r="G15" s="8"/>
      <c r="H15" s="8"/>
      <c r="I15" s="8"/>
      <c r="J15" s="8"/>
      <c r="K15" s="8"/>
      <c r="L15" s="8"/>
      <c r="M15" s="8"/>
    </row>
    <row r="16" spans="1:13" x14ac:dyDescent="0.3">
      <c r="A16" s="8"/>
      <c r="B16" s="8"/>
      <c r="C16" s="28"/>
      <c r="D16" s="10"/>
      <c r="E16" s="10"/>
      <c r="F16" s="10"/>
      <c r="G16" s="10"/>
      <c r="H16" s="10"/>
      <c r="I16" s="8"/>
      <c r="J16" s="8"/>
      <c r="K16" s="8"/>
      <c r="L16" s="8"/>
      <c r="M16" s="8"/>
    </row>
    <row r="17" spans="1:13" x14ac:dyDescent="0.3">
      <c r="A17" s="8"/>
      <c r="B17" s="8"/>
      <c r="C17" s="28"/>
      <c r="D17" s="10"/>
      <c r="E17" s="10"/>
      <c r="F17" s="10"/>
      <c r="G17" s="10"/>
      <c r="H17" s="10"/>
      <c r="I17" s="8"/>
      <c r="J17" s="8"/>
      <c r="K17" s="8"/>
      <c r="L17" s="8"/>
      <c r="M17" s="8"/>
    </row>
    <row r="18" spans="1:13" x14ac:dyDescent="0.3">
      <c r="A18" s="8"/>
      <c r="B18" s="8"/>
      <c r="C18" s="28"/>
      <c r="D18" s="10"/>
      <c r="E18" s="10"/>
      <c r="F18" s="10"/>
      <c r="G18" s="10"/>
      <c r="H18" s="10"/>
      <c r="I18" s="8"/>
      <c r="J18" s="8"/>
      <c r="K18" s="8"/>
      <c r="L18" s="8"/>
      <c r="M18" s="8"/>
    </row>
    <row r="19" spans="1:13" x14ac:dyDescent="0.3">
      <c r="A19" s="8"/>
      <c r="B19" s="8"/>
      <c r="C19" s="28"/>
      <c r="D19" s="10"/>
      <c r="E19" s="10"/>
      <c r="F19" s="10"/>
      <c r="G19" s="10"/>
      <c r="H19" s="10"/>
      <c r="I19" s="8"/>
      <c r="J19" s="8"/>
      <c r="K19" s="8"/>
      <c r="L19" s="8"/>
      <c r="M19" s="8"/>
    </row>
    <row r="20" spans="1:13" x14ac:dyDescent="0.3">
      <c r="A20" s="8"/>
      <c r="B20" s="8"/>
      <c r="C20" s="28"/>
      <c r="D20" s="10"/>
      <c r="E20" s="10"/>
      <c r="F20" s="10"/>
      <c r="G20" s="10"/>
      <c r="H20" s="10"/>
      <c r="I20" s="8"/>
      <c r="J20" s="8"/>
      <c r="K20" s="8"/>
      <c r="L20" s="8"/>
      <c r="M20" s="8"/>
    </row>
    <row r="21" spans="1:13" x14ac:dyDescent="0.3">
      <c r="A21" s="8"/>
      <c r="B21" s="29" t="s">
        <v>37</v>
      </c>
      <c r="C21" s="8"/>
      <c r="D21" s="8"/>
      <c r="E21" s="8"/>
      <c r="F21" s="8"/>
      <c r="G21" s="8"/>
      <c r="H21" s="8"/>
      <c r="I21" s="8"/>
      <c r="J21" s="8"/>
      <c r="K21" s="8"/>
      <c r="L21" s="8"/>
      <c r="M21" s="8"/>
    </row>
    <row r="22" spans="1:13" x14ac:dyDescent="0.3">
      <c r="A22" s="8"/>
      <c r="C22" s="8"/>
      <c r="D22" s="8"/>
      <c r="E22" s="8"/>
      <c r="F22" s="8"/>
      <c r="G22" s="8"/>
      <c r="H22" s="8"/>
      <c r="I22" s="8"/>
      <c r="J22" s="8"/>
      <c r="K22" s="8"/>
      <c r="L22" s="8"/>
      <c r="M22" s="8"/>
    </row>
  </sheetData>
  <sheetProtection password="DB05" sheet="1" objects="1" scenarios="1" formatCells="0" formatColumns="0" sort="0" autoFilter="0"/>
  <mergeCells count="6">
    <mergeCell ref="J4:L4"/>
    <mergeCell ref="B6:B10"/>
    <mergeCell ref="A1:B1"/>
    <mergeCell ref="A2:B2"/>
    <mergeCell ref="D4:F4"/>
    <mergeCell ref="G4:I4"/>
  </mergeCells>
  <pageMargins left="0.7" right="0.7" top="0.98166666666666669" bottom="0.78740157499999996" header="0.3" footer="0.3"/>
  <pageSetup paperSize="9" scale="115" orientation="landscape" r:id="rId1"/>
  <headerFooter>
    <oddHeader>&amp;C&amp;G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92D050"/>
  </sheetPr>
  <dimension ref="A1:P25"/>
  <sheetViews>
    <sheetView view="pageBreakPreview" zoomScaleNormal="100" zoomScaleSheetLayoutView="100" zoomScalePageLayoutView="85" workbookViewId="0">
      <selection activeCell="C6" sqref="C6"/>
    </sheetView>
  </sheetViews>
  <sheetFormatPr baseColWidth="10" defaultRowHeight="14.4" x14ac:dyDescent="0.3"/>
  <cols>
    <col min="1" max="1" width="17.6640625" customWidth="1"/>
    <col min="2" max="2" width="6.21875" customWidth="1"/>
    <col min="3" max="3" width="7.33203125" customWidth="1"/>
    <col min="4" max="5" width="7.77734375" customWidth="1"/>
    <col min="6" max="6" width="9.21875" customWidth="1"/>
    <col min="7" max="9" width="7.77734375" customWidth="1"/>
    <col min="10" max="10" width="8.88671875" customWidth="1"/>
    <col min="11" max="13" width="7.77734375" customWidth="1"/>
    <col min="14" max="14" width="8.21875" customWidth="1"/>
    <col min="15" max="15" width="7.77734375" customWidth="1"/>
  </cols>
  <sheetData>
    <row r="1" spans="1:16" x14ac:dyDescent="0.3">
      <c r="A1" s="33" t="s">
        <v>0</v>
      </c>
      <c r="B1" s="34">
        <v>89.95</v>
      </c>
      <c r="C1" s="129" t="s">
        <v>1</v>
      </c>
      <c r="D1" s="130"/>
      <c r="E1" s="8"/>
      <c r="F1" s="30"/>
      <c r="G1" s="31"/>
      <c r="H1" s="8"/>
      <c r="I1" s="8"/>
      <c r="J1" s="8"/>
      <c r="K1" s="8"/>
      <c r="L1" s="8"/>
      <c r="M1" s="8"/>
      <c r="N1" s="8"/>
      <c r="O1" s="8"/>
      <c r="P1" s="8"/>
    </row>
    <row r="2" spans="1:16" x14ac:dyDescent="0.3">
      <c r="A2" s="35" t="s">
        <v>2</v>
      </c>
      <c r="B2" s="1">
        <v>5</v>
      </c>
      <c r="C2" s="131" t="s">
        <v>3</v>
      </c>
      <c r="D2" s="132"/>
      <c r="E2" s="8"/>
      <c r="F2" s="8"/>
      <c r="G2" s="8"/>
      <c r="H2" s="8"/>
      <c r="I2" s="8"/>
      <c r="J2" s="8"/>
      <c r="K2" s="8"/>
      <c r="L2" s="8"/>
      <c r="M2" s="8"/>
      <c r="N2" s="8"/>
      <c r="O2" s="8"/>
      <c r="P2" s="8"/>
    </row>
    <row r="3" spans="1:16" x14ac:dyDescent="0.3">
      <c r="A3" s="36" t="s">
        <v>19</v>
      </c>
      <c r="B3" s="37">
        <v>3</v>
      </c>
      <c r="C3" s="38" t="s">
        <v>20</v>
      </c>
      <c r="D3" s="39"/>
      <c r="E3" s="8"/>
      <c r="F3" s="8"/>
      <c r="G3" s="8"/>
      <c r="H3" s="8"/>
      <c r="I3" s="8"/>
      <c r="J3" s="8"/>
      <c r="K3" s="8"/>
      <c r="L3" s="8"/>
      <c r="M3" s="8"/>
      <c r="N3" s="8"/>
      <c r="O3" s="8"/>
      <c r="P3" s="8"/>
    </row>
    <row r="4" spans="1:16" ht="15" thickBot="1" x14ac:dyDescent="0.35">
      <c r="A4" s="32"/>
      <c r="B4" s="32"/>
      <c r="C4" s="32"/>
      <c r="D4" s="32"/>
      <c r="E4" s="8"/>
      <c r="F4" s="113" t="s">
        <v>18</v>
      </c>
      <c r="G4" s="8"/>
      <c r="H4" s="8"/>
      <c r="J4" s="8"/>
      <c r="K4" s="8"/>
      <c r="L4" s="8"/>
      <c r="M4" s="8"/>
      <c r="N4" s="8"/>
      <c r="O4" s="8"/>
    </row>
    <row r="5" spans="1:16" ht="15" thickBot="1" x14ac:dyDescent="0.35">
      <c r="A5" s="8"/>
      <c r="B5" s="8"/>
      <c r="C5" s="10"/>
      <c r="D5" s="133" t="s">
        <v>5</v>
      </c>
      <c r="E5" s="134"/>
      <c r="F5" s="134"/>
      <c r="G5" s="135"/>
      <c r="H5" s="127" t="s">
        <v>6</v>
      </c>
      <c r="I5" s="127"/>
      <c r="J5" s="127"/>
      <c r="K5" s="128"/>
      <c r="L5" s="115" t="s">
        <v>7</v>
      </c>
      <c r="M5" s="115"/>
      <c r="N5" s="115"/>
      <c r="O5" s="116"/>
      <c r="P5" s="8"/>
    </row>
    <row r="6" spans="1:16" ht="123.6" thickBot="1" x14ac:dyDescent="0.35">
      <c r="A6" s="8"/>
      <c r="B6" s="8"/>
      <c r="C6" s="10"/>
      <c r="D6" s="40" t="s">
        <v>8</v>
      </c>
      <c r="E6" s="41" t="s">
        <v>9</v>
      </c>
      <c r="F6" s="42" t="s">
        <v>21</v>
      </c>
      <c r="G6" s="43" t="s">
        <v>10</v>
      </c>
      <c r="H6" s="40" t="s">
        <v>8</v>
      </c>
      <c r="I6" s="41" t="s">
        <v>9</v>
      </c>
      <c r="J6" s="42" t="s">
        <v>21</v>
      </c>
      <c r="K6" s="43" t="s">
        <v>10</v>
      </c>
      <c r="L6" s="44" t="s">
        <v>8</v>
      </c>
      <c r="M6" s="41" t="s">
        <v>9</v>
      </c>
      <c r="N6" s="42" t="s">
        <v>21</v>
      </c>
      <c r="O6" s="43" t="s">
        <v>10</v>
      </c>
      <c r="P6" s="8"/>
    </row>
    <row r="7" spans="1:16" ht="15.6" x14ac:dyDescent="0.3">
      <c r="A7" s="8"/>
      <c r="B7" s="117" t="s">
        <v>11</v>
      </c>
      <c r="C7" s="45" t="s">
        <v>12</v>
      </c>
      <c r="D7" s="46">
        <v>9.6000000000000002E-2</v>
      </c>
      <c r="E7" s="47">
        <f>$B$2/D7</f>
        <v>52.083333333333336</v>
      </c>
      <c r="F7" s="48">
        <f>E7/$B$3</f>
        <v>17.361111111111111</v>
      </c>
      <c r="G7" s="49">
        <f>$B$1/E7</f>
        <v>1.7270399999999999</v>
      </c>
      <c r="H7" s="50">
        <v>0.19</v>
      </c>
      <c r="I7" s="47">
        <f>$B$2/H7</f>
        <v>26.315789473684209</v>
      </c>
      <c r="J7" s="48">
        <f>I7/$B$3</f>
        <v>8.7719298245614024</v>
      </c>
      <c r="K7" s="49">
        <f>$B$1/I7</f>
        <v>3.4181000000000004</v>
      </c>
      <c r="L7" s="51">
        <v>0.3</v>
      </c>
      <c r="M7" s="47">
        <f>$B$2/L7</f>
        <v>16.666666666666668</v>
      </c>
      <c r="N7" s="48">
        <f>M7/$B$3</f>
        <v>5.5555555555555562</v>
      </c>
      <c r="O7" s="49">
        <f>$B$1/M7</f>
        <v>5.3969999999999994</v>
      </c>
      <c r="P7" s="8"/>
    </row>
    <row r="8" spans="1:16" ht="15.6" x14ac:dyDescent="0.3">
      <c r="A8" s="8"/>
      <c r="B8" s="118"/>
      <c r="C8" s="52" t="s">
        <v>13</v>
      </c>
      <c r="D8" s="16">
        <v>0.12</v>
      </c>
      <c r="E8" s="17">
        <f>$B$2/D8</f>
        <v>41.666666666666671</v>
      </c>
      <c r="F8" s="53">
        <f t="shared" ref="F8:F11" si="0">E8/$B$3</f>
        <v>13.888888888888891</v>
      </c>
      <c r="G8" s="18">
        <f>$B$1/E8</f>
        <v>2.1587999999999998</v>
      </c>
      <c r="H8" s="16">
        <v>0.24</v>
      </c>
      <c r="I8" s="17">
        <f>$B$2/H8</f>
        <v>20.833333333333336</v>
      </c>
      <c r="J8" s="53">
        <f t="shared" ref="J8:J11" si="1">I8/$B$3</f>
        <v>6.9444444444444455</v>
      </c>
      <c r="K8" s="18">
        <f>$B$1/I8</f>
        <v>4.3175999999999997</v>
      </c>
      <c r="L8" s="22">
        <v>0.36</v>
      </c>
      <c r="M8" s="17">
        <f>$B$2/L8</f>
        <v>13.888888888888889</v>
      </c>
      <c r="N8" s="53">
        <f t="shared" ref="N8:N11" si="2">M8/$B$3</f>
        <v>4.6296296296296298</v>
      </c>
      <c r="O8" s="18">
        <f>$B$1/M8</f>
        <v>6.4763999999999999</v>
      </c>
      <c r="P8" s="8"/>
    </row>
    <row r="9" spans="1:16" ht="15.6" x14ac:dyDescent="0.3">
      <c r="A9" s="8"/>
      <c r="B9" s="118"/>
      <c r="C9" s="52" t="s">
        <v>14</v>
      </c>
      <c r="D9" s="16">
        <v>0.16</v>
      </c>
      <c r="E9" s="17">
        <f>$B$2/D9</f>
        <v>31.25</v>
      </c>
      <c r="F9" s="53">
        <f>E9/$B$3</f>
        <v>10.416666666666666</v>
      </c>
      <c r="G9" s="18">
        <f>$B$1/E9</f>
        <v>2.8784000000000001</v>
      </c>
      <c r="H9" s="16">
        <v>0.31</v>
      </c>
      <c r="I9" s="17">
        <f>$B$2/H9</f>
        <v>16.129032258064516</v>
      </c>
      <c r="J9" s="53">
        <f t="shared" si="1"/>
        <v>5.376344086021505</v>
      </c>
      <c r="K9" s="18">
        <f>$B$1/I9</f>
        <v>5.5769000000000002</v>
      </c>
      <c r="L9" s="22">
        <v>0.45</v>
      </c>
      <c r="M9" s="17">
        <f>$B$2/L9</f>
        <v>11.111111111111111</v>
      </c>
      <c r="N9" s="53">
        <f t="shared" si="2"/>
        <v>3.7037037037037037</v>
      </c>
      <c r="O9" s="18">
        <f>$B$1/M9</f>
        <v>8.0955000000000013</v>
      </c>
      <c r="P9" s="8"/>
    </row>
    <row r="10" spans="1:16" ht="15.6" x14ac:dyDescent="0.3">
      <c r="A10" s="8"/>
      <c r="B10" s="118"/>
      <c r="C10" s="52" t="s">
        <v>15</v>
      </c>
      <c r="D10" s="19">
        <v>0.18</v>
      </c>
      <c r="E10" s="17">
        <f>$B$2/D10</f>
        <v>27.777777777777779</v>
      </c>
      <c r="F10" s="53">
        <f t="shared" si="0"/>
        <v>9.2592592592592595</v>
      </c>
      <c r="G10" s="18">
        <f>$B$1/E10</f>
        <v>3.2382</v>
      </c>
      <c r="H10" s="19">
        <v>0.36</v>
      </c>
      <c r="I10" s="17">
        <f>$B$2/H10</f>
        <v>13.888888888888889</v>
      </c>
      <c r="J10" s="53">
        <f t="shared" si="1"/>
        <v>4.6296296296296298</v>
      </c>
      <c r="K10" s="18">
        <f>$B$1/I10</f>
        <v>6.4763999999999999</v>
      </c>
      <c r="L10" s="20">
        <v>0.55000000000000004</v>
      </c>
      <c r="M10" s="17">
        <f>$B$2/L10</f>
        <v>9.0909090909090899</v>
      </c>
      <c r="N10" s="53">
        <f t="shared" si="2"/>
        <v>3.0303030303030298</v>
      </c>
      <c r="O10" s="18">
        <f>$B$1/M10</f>
        <v>9.8945000000000007</v>
      </c>
      <c r="P10" s="8"/>
    </row>
    <row r="11" spans="1:16" ht="16.2" thickBot="1" x14ac:dyDescent="0.35">
      <c r="A11" s="8"/>
      <c r="B11" s="119"/>
      <c r="C11" s="54" t="s">
        <v>16</v>
      </c>
      <c r="D11" s="24">
        <v>0.24</v>
      </c>
      <c r="E11" s="25">
        <f>$B$2/D11</f>
        <v>20.833333333333336</v>
      </c>
      <c r="F11" s="55">
        <f t="shared" si="0"/>
        <v>6.9444444444444455</v>
      </c>
      <c r="G11" s="26">
        <f>$B$1/E11</f>
        <v>4.3175999999999997</v>
      </c>
      <c r="H11" s="24">
        <v>0.5</v>
      </c>
      <c r="I11" s="25">
        <f>$B$2/H11</f>
        <v>10</v>
      </c>
      <c r="J11" s="55">
        <f t="shared" si="1"/>
        <v>3.3333333333333335</v>
      </c>
      <c r="K11" s="26">
        <f>$B$1/I11</f>
        <v>8.995000000000001</v>
      </c>
      <c r="L11" s="27">
        <v>0.71</v>
      </c>
      <c r="M11" s="25">
        <f>$B$2/L11</f>
        <v>7.042253521126761</v>
      </c>
      <c r="N11" s="55">
        <f t="shared" si="2"/>
        <v>2.347417840375587</v>
      </c>
      <c r="O11" s="26">
        <f>$B$1/M11</f>
        <v>12.7729</v>
      </c>
      <c r="P11" s="8"/>
    </row>
    <row r="12" spans="1:16" x14ac:dyDescent="0.3">
      <c r="A12" s="8"/>
      <c r="B12" s="8"/>
      <c r="C12" s="8"/>
      <c r="D12" s="8"/>
      <c r="E12" s="8"/>
      <c r="F12" s="8"/>
      <c r="G12" s="8"/>
      <c r="H12" s="8"/>
      <c r="I12" s="8"/>
      <c r="J12" s="8"/>
      <c r="K12" s="8"/>
      <c r="L12" s="8"/>
      <c r="M12" s="8"/>
      <c r="N12" s="8"/>
      <c r="O12" s="8"/>
      <c r="P12" s="8"/>
    </row>
    <row r="13" spans="1:16" x14ac:dyDescent="0.3">
      <c r="A13" s="8"/>
      <c r="B13" s="8"/>
      <c r="C13" s="8"/>
      <c r="D13" s="8"/>
      <c r="E13" s="8"/>
      <c r="F13" s="8"/>
      <c r="G13" s="8"/>
      <c r="H13" s="8"/>
      <c r="I13" s="8"/>
      <c r="J13" s="8"/>
      <c r="K13" s="8"/>
      <c r="L13" s="8"/>
      <c r="M13" s="8"/>
      <c r="N13" s="8"/>
      <c r="O13" s="8"/>
      <c r="P13" s="8"/>
    </row>
    <row r="14" spans="1:16" x14ac:dyDescent="0.3">
      <c r="A14" s="8"/>
      <c r="B14" s="8"/>
      <c r="C14" s="8"/>
      <c r="D14" s="8"/>
      <c r="E14" s="8"/>
      <c r="F14" s="8"/>
      <c r="G14" s="8"/>
      <c r="H14" s="8"/>
      <c r="I14" s="8"/>
      <c r="J14" s="8"/>
      <c r="K14" s="8"/>
      <c r="L14" s="8"/>
      <c r="M14" s="8"/>
      <c r="N14" s="8"/>
      <c r="O14" s="8"/>
      <c r="P14" s="8"/>
    </row>
    <row r="15" spans="1:16" x14ac:dyDescent="0.3">
      <c r="A15" s="8"/>
      <c r="B15" s="8"/>
      <c r="C15" s="8"/>
      <c r="D15" s="8"/>
      <c r="E15" s="8"/>
      <c r="F15" s="8"/>
      <c r="G15" s="8"/>
      <c r="H15" s="8"/>
      <c r="I15" s="8"/>
      <c r="J15" s="8"/>
      <c r="K15" s="8"/>
      <c r="L15" s="8"/>
      <c r="M15" s="8"/>
      <c r="N15" s="8"/>
      <c r="O15" s="8"/>
      <c r="P15" s="8"/>
    </row>
    <row r="16" spans="1:16" x14ac:dyDescent="0.3">
      <c r="A16" s="8"/>
      <c r="B16" s="8"/>
      <c r="C16" s="8"/>
      <c r="D16" s="8"/>
      <c r="E16" s="8"/>
      <c r="F16" s="8"/>
      <c r="G16" s="8"/>
      <c r="H16" s="8"/>
      <c r="I16" s="8"/>
      <c r="J16" s="8"/>
      <c r="K16" s="8"/>
      <c r="L16" s="8"/>
      <c r="M16" s="8"/>
      <c r="N16" s="8"/>
      <c r="O16" s="8"/>
      <c r="P16" s="8"/>
    </row>
    <row r="17" spans="1:16" x14ac:dyDescent="0.3">
      <c r="A17" s="8"/>
      <c r="B17" s="8"/>
      <c r="C17" s="28"/>
      <c r="D17" s="10"/>
      <c r="E17" s="10"/>
      <c r="F17" s="10"/>
      <c r="G17" s="10"/>
      <c r="H17" s="10"/>
      <c r="I17" s="10"/>
      <c r="J17" s="10"/>
      <c r="K17" s="8"/>
      <c r="L17" s="8"/>
      <c r="M17" s="8"/>
      <c r="N17" s="8"/>
      <c r="O17" s="8"/>
      <c r="P17" s="8"/>
    </row>
    <row r="18" spans="1:16" x14ac:dyDescent="0.3">
      <c r="A18" s="8"/>
      <c r="B18" s="8"/>
      <c r="C18" s="28"/>
      <c r="D18" s="10"/>
      <c r="E18" s="10"/>
      <c r="F18" s="10"/>
      <c r="G18" s="10"/>
      <c r="H18" s="10"/>
      <c r="I18" s="10"/>
      <c r="J18" s="10"/>
      <c r="K18" s="8"/>
      <c r="L18" s="8"/>
      <c r="M18" s="8"/>
      <c r="N18" s="8"/>
      <c r="O18" s="8"/>
      <c r="P18" s="8"/>
    </row>
    <row r="19" spans="1:16" x14ac:dyDescent="0.3">
      <c r="A19" s="8"/>
      <c r="B19" s="8"/>
      <c r="C19" s="28"/>
      <c r="D19" s="10"/>
      <c r="E19" s="10"/>
      <c r="F19" s="10"/>
      <c r="G19" s="10"/>
      <c r="H19" s="10"/>
      <c r="I19" s="10"/>
      <c r="J19" s="10"/>
      <c r="K19" s="8"/>
      <c r="L19" s="8"/>
      <c r="M19" s="8"/>
      <c r="N19" s="8"/>
      <c r="O19" s="8"/>
      <c r="P19" s="8"/>
    </row>
    <row r="20" spans="1:16" x14ac:dyDescent="0.3">
      <c r="A20" s="8"/>
      <c r="B20" s="8"/>
      <c r="C20" s="28"/>
      <c r="D20" s="10"/>
      <c r="E20" s="10"/>
      <c r="F20" s="10"/>
      <c r="G20" s="10"/>
      <c r="H20" s="10"/>
      <c r="I20" s="10"/>
      <c r="J20" s="10"/>
      <c r="K20" s="8"/>
      <c r="L20" s="8"/>
      <c r="M20" s="8"/>
      <c r="N20" s="8"/>
      <c r="O20" s="8"/>
      <c r="P20" s="8"/>
    </row>
    <row r="21" spans="1:16" x14ac:dyDescent="0.3">
      <c r="A21" s="8"/>
      <c r="B21" s="8"/>
      <c r="C21" s="28"/>
      <c r="D21" s="10"/>
      <c r="E21" s="10"/>
      <c r="F21" s="10"/>
      <c r="G21" s="10"/>
      <c r="H21" s="10"/>
      <c r="I21" s="10"/>
      <c r="J21" s="10"/>
      <c r="K21" s="8"/>
      <c r="L21" s="8"/>
      <c r="M21" s="8"/>
      <c r="N21" s="8"/>
      <c r="O21" s="8"/>
      <c r="P21" s="8"/>
    </row>
    <row r="22" spans="1:16" x14ac:dyDescent="0.3">
      <c r="A22" s="8"/>
      <c r="B22" s="8"/>
      <c r="C22" s="8"/>
      <c r="D22" s="8"/>
      <c r="E22" s="8"/>
      <c r="F22" s="8"/>
      <c r="G22" s="8"/>
      <c r="H22" s="8"/>
      <c r="I22" s="8"/>
      <c r="J22" s="8"/>
      <c r="K22" s="8"/>
      <c r="L22" s="8"/>
      <c r="M22" s="8"/>
      <c r="N22" s="8"/>
      <c r="O22" s="8"/>
      <c r="P22" s="8"/>
    </row>
    <row r="23" spans="1:16" x14ac:dyDescent="0.3">
      <c r="A23" s="8"/>
      <c r="C23" s="8"/>
      <c r="D23" s="8"/>
      <c r="E23" s="8"/>
      <c r="F23" s="8"/>
      <c r="G23" s="8"/>
      <c r="H23" s="8"/>
      <c r="I23" s="8"/>
      <c r="J23" s="8"/>
      <c r="K23" s="8"/>
      <c r="L23" s="8"/>
      <c r="M23" s="8"/>
      <c r="N23" s="8"/>
      <c r="O23" s="8"/>
      <c r="P23" s="8"/>
    </row>
    <row r="25" spans="1:16" x14ac:dyDescent="0.3">
      <c r="A25" s="29" t="s">
        <v>37</v>
      </c>
    </row>
  </sheetData>
  <sheetProtection password="DB05" sheet="1" objects="1" scenarios="1" formatCells="0" formatColumns="0" sort="0"/>
  <mergeCells count="6">
    <mergeCell ref="L5:O5"/>
    <mergeCell ref="B7:B11"/>
    <mergeCell ref="C1:D1"/>
    <mergeCell ref="C2:D2"/>
    <mergeCell ref="D5:G5"/>
    <mergeCell ref="H5:K5"/>
  </mergeCells>
  <pageMargins left="0.7" right="0.7" top="0.8" bottom="0.78740157499999996" header="0.3" footer="0.3"/>
  <pageSetup paperSize="9" scale="95" orientation="landscape" r:id="rId1"/>
  <headerFooter>
    <oddHeader>&amp;C&amp;G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P26"/>
  <sheetViews>
    <sheetView view="pageBreakPreview" zoomScaleNormal="100" zoomScaleSheetLayoutView="100" zoomScalePageLayoutView="85" workbookViewId="0">
      <selection activeCell="K2" sqref="K2"/>
    </sheetView>
  </sheetViews>
  <sheetFormatPr baseColWidth="10" defaultRowHeight="14.4" x14ac:dyDescent="0.3"/>
  <cols>
    <col min="3" max="3" width="11" customWidth="1"/>
    <col min="4" max="4" width="8.44140625" customWidth="1"/>
    <col min="5" max="15" width="8.77734375" customWidth="1"/>
  </cols>
  <sheetData>
    <row r="1" spans="1:16" x14ac:dyDescent="0.3">
      <c r="A1" s="143" t="s">
        <v>0</v>
      </c>
      <c r="B1" s="144"/>
      <c r="C1" s="58">
        <v>99.95</v>
      </c>
      <c r="D1" s="59" t="s">
        <v>1</v>
      </c>
      <c r="E1" s="60"/>
      <c r="F1" s="60"/>
      <c r="G1" s="60"/>
      <c r="H1" s="60"/>
      <c r="I1" s="60"/>
      <c r="J1" s="60"/>
      <c r="K1" s="60"/>
      <c r="L1" s="60"/>
      <c r="M1" s="60"/>
      <c r="N1" s="60"/>
      <c r="O1" s="60"/>
      <c r="P1" s="60"/>
    </row>
    <row r="2" spans="1:16" x14ac:dyDescent="0.3">
      <c r="A2" s="145" t="s">
        <v>2</v>
      </c>
      <c r="B2" s="146"/>
      <c r="C2" s="61">
        <v>5</v>
      </c>
      <c r="D2" s="62" t="s">
        <v>3</v>
      </c>
      <c r="E2" s="60"/>
      <c r="F2" s="60"/>
      <c r="G2" s="60"/>
      <c r="H2" s="60"/>
      <c r="I2" s="60"/>
      <c r="J2" s="60"/>
      <c r="K2" s="60"/>
      <c r="L2" s="60"/>
      <c r="M2" s="60"/>
      <c r="N2" s="60"/>
      <c r="O2" s="60"/>
      <c r="P2" s="60"/>
    </row>
    <row r="3" spans="1:16" x14ac:dyDescent="0.3">
      <c r="A3" s="63" t="s">
        <v>22</v>
      </c>
      <c r="B3" s="60"/>
      <c r="C3" s="60"/>
      <c r="D3" s="60"/>
      <c r="E3" s="60"/>
      <c r="F3" s="60"/>
      <c r="G3" s="60"/>
      <c r="H3" s="60"/>
      <c r="I3" s="60"/>
      <c r="J3" s="60"/>
      <c r="K3" s="60"/>
      <c r="L3" s="60"/>
      <c r="M3" s="60"/>
      <c r="N3" s="60"/>
      <c r="O3" s="60"/>
      <c r="P3" s="60"/>
    </row>
    <row r="4" spans="1:16" ht="15" thickBot="1" x14ac:dyDescent="0.35">
      <c r="A4" s="63"/>
      <c r="B4" s="60"/>
      <c r="C4" s="60"/>
      <c r="D4" s="60"/>
      <c r="E4" s="114" t="s">
        <v>4</v>
      </c>
      <c r="F4" s="60"/>
      <c r="G4" s="60"/>
      <c r="I4" s="60"/>
      <c r="J4" s="60"/>
      <c r="K4" s="60"/>
      <c r="L4" s="60"/>
      <c r="M4" s="60"/>
      <c r="N4" s="60"/>
      <c r="O4" s="60"/>
      <c r="P4" s="60"/>
    </row>
    <row r="5" spans="1:16" ht="15" thickBot="1" x14ac:dyDescent="0.35">
      <c r="A5" s="60"/>
      <c r="B5" s="60"/>
      <c r="C5" s="64" t="s">
        <v>23</v>
      </c>
      <c r="D5" s="147" t="s">
        <v>24</v>
      </c>
      <c r="E5" s="148"/>
      <c r="F5" s="149"/>
      <c r="G5" s="150" t="s">
        <v>25</v>
      </c>
      <c r="H5" s="150"/>
      <c r="I5" s="151"/>
      <c r="J5" s="136" t="s">
        <v>26</v>
      </c>
      <c r="K5" s="136"/>
      <c r="L5" s="137"/>
      <c r="M5" s="138" t="s">
        <v>27</v>
      </c>
      <c r="N5" s="138"/>
      <c r="O5" s="139"/>
      <c r="P5" s="60"/>
    </row>
    <row r="6" spans="1:16" ht="103.2" customHeight="1" thickBot="1" x14ac:dyDescent="0.35">
      <c r="A6" s="60"/>
      <c r="B6" s="60"/>
      <c r="C6" s="60"/>
      <c r="D6" s="65" t="s">
        <v>8</v>
      </c>
      <c r="E6" s="66" t="s">
        <v>9</v>
      </c>
      <c r="F6" s="67" t="s">
        <v>28</v>
      </c>
      <c r="G6" s="65" t="s">
        <v>8</v>
      </c>
      <c r="H6" s="66" t="s">
        <v>9</v>
      </c>
      <c r="I6" s="67" t="s">
        <v>28</v>
      </c>
      <c r="J6" s="65" t="s">
        <v>8</v>
      </c>
      <c r="K6" s="66" t="s">
        <v>9</v>
      </c>
      <c r="L6" s="67" t="s">
        <v>28</v>
      </c>
      <c r="M6" s="65" t="s">
        <v>8</v>
      </c>
      <c r="N6" s="66" t="s">
        <v>9</v>
      </c>
      <c r="O6" s="67" t="s">
        <v>28</v>
      </c>
      <c r="P6" s="60"/>
    </row>
    <row r="7" spans="1:16" ht="15.6" x14ac:dyDescent="0.3">
      <c r="A7" s="60"/>
      <c r="B7" s="140" t="s">
        <v>11</v>
      </c>
      <c r="C7" s="68" t="s">
        <v>12</v>
      </c>
      <c r="D7" s="69">
        <v>4.9500000000000002E-2</v>
      </c>
      <c r="E7" s="70">
        <f>$C$2/D7</f>
        <v>101.01010101010101</v>
      </c>
      <c r="F7" s="71">
        <f>$C$1/E7</f>
        <v>0.98950500000000008</v>
      </c>
      <c r="G7" s="72">
        <v>5.8999999999999997E-2</v>
      </c>
      <c r="H7" s="70">
        <f>$C$2/G7</f>
        <v>84.745762711864415</v>
      </c>
      <c r="I7" s="71">
        <f>$C$1/H7</f>
        <v>1.1794099999999998</v>
      </c>
      <c r="J7" s="72">
        <v>6.8500000000000005E-2</v>
      </c>
      <c r="K7" s="70">
        <f>$C$2/J7</f>
        <v>72.992700729926995</v>
      </c>
      <c r="L7" s="71">
        <f>$C$1/K7</f>
        <v>1.3693150000000003</v>
      </c>
      <c r="M7" s="72">
        <v>7.8100000000000003E-2</v>
      </c>
      <c r="N7" s="70">
        <f>$C$2/M7</f>
        <v>64.020486555697815</v>
      </c>
      <c r="O7" s="71">
        <f>$C$1/N7</f>
        <v>1.5612190000000004</v>
      </c>
      <c r="P7" s="60"/>
    </row>
    <row r="8" spans="1:16" ht="15.6" x14ac:dyDescent="0.3">
      <c r="A8" s="60"/>
      <c r="B8" s="141"/>
      <c r="C8" s="73" t="s">
        <v>13</v>
      </c>
      <c r="D8" s="74">
        <v>5.4899999999999997E-2</v>
      </c>
      <c r="E8" s="75">
        <f>$C$2/D8</f>
        <v>91.074681238615668</v>
      </c>
      <c r="F8" s="76">
        <f>$C$1/E8</f>
        <v>1.097451</v>
      </c>
      <c r="G8" s="77">
        <v>6.9400000000000003E-2</v>
      </c>
      <c r="H8" s="75">
        <f>$C$2/G8</f>
        <v>72.046109510086453</v>
      </c>
      <c r="I8" s="76">
        <f>$C$1/H8</f>
        <v>1.3873060000000002</v>
      </c>
      <c r="J8" s="77">
        <v>8.3299999999999999E-2</v>
      </c>
      <c r="K8" s="75">
        <f>$C$2/J8</f>
        <v>60.024009603841534</v>
      </c>
      <c r="L8" s="76">
        <f>$C$1/K8</f>
        <v>1.6651670000000001</v>
      </c>
      <c r="M8" s="77">
        <v>9.8000000000000004E-2</v>
      </c>
      <c r="N8" s="75">
        <f>$C$2/M8</f>
        <v>51.020408163265301</v>
      </c>
      <c r="O8" s="76">
        <f>$C$1/N8</f>
        <v>1.9590200000000002</v>
      </c>
      <c r="P8" s="60"/>
    </row>
    <row r="9" spans="1:16" ht="15.6" x14ac:dyDescent="0.3">
      <c r="A9" s="60"/>
      <c r="B9" s="141"/>
      <c r="C9" s="73" t="s">
        <v>14</v>
      </c>
      <c r="D9" s="74">
        <v>6.0199999999999997E-2</v>
      </c>
      <c r="E9" s="75">
        <f>$C$2/D9</f>
        <v>83.056478405315616</v>
      </c>
      <c r="F9" s="76">
        <f>$C$1/E9</f>
        <v>1.203398</v>
      </c>
      <c r="G9" s="77">
        <v>8.0600000000000005E-2</v>
      </c>
      <c r="H9" s="75">
        <f>$C$2/G9</f>
        <v>62.034739454094286</v>
      </c>
      <c r="I9" s="76">
        <f>$C$1/H9</f>
        <v>1.6111940000000002</v>
      </c>
      <c r="J9" s="78">
        <v>0.1019</v>
      </c>
      <c r="K9" s="75">
        <f>$C$2/J9</f>
        <v>49.067713444553483</v>
      </c>
      <c r="L9" s="76">
        <f>$C$1/K9</f>
        <v>2.0369809999999999</v>
      </c>
      <c r="M9" s="77">
        <v>0.122</v>
      </c>
      <c r="N9" s="75">
        <f>$C$2/M9</f>
        <v>40.983606557377051</v>
      </c>
      <c r="O9" s="76">
        <f>$C$1/N9</f>
        <v>2.4387799999999999</v>
      </c>
      <c r="P9" s="60"/>
    </row>
    <row r="10" spans="1:16" ht="15.6" x14ac:dyDescent="0.3">
      <c r="A10" s="60"/>
      <c r="B10" s="141"/>
      <c r="C10" s="73" t="s">
        <v>15</v>
      </c>
      <c r="D10" s="74">
        <v>6.0999999999999999E-2</v>
      </c>
      <c r="E10" s="75">
        <f>$C$2/D10</f>
        <v>81.967213114754102</v>
      </c>
      <c r="F10" s="76">
        <f>$C$1/E10</f>
        <v>1.21939</v>
      </c>
      <c r="G10" s="77">
        <v>8.3299999999999999E-2</v>
      </c>
      <c r="H10" s="75">
        <f>$C$2/G10</f>
        <v>60.024009603841534</v>
      </c>
      <c r="I10" s="76">
        <f>$C$1/H10</f>
        <v>1.6651670000000001</v>
      </c>
      <c r="J10" s="77">
        <v>0.1042</v>
      </c>
      <c r="K10" s="75">
        <f>$C$2/J10</f>
        <v>47.984644913627641</v>
      </c>
      <c r="L10" s="76">
        <f>$C$1/K10</f>
        <v>2.0829580000000001</v>
      </c>
      <c r="M10" s="77">
        <v>0.125</v>
      </c>
      <c r="N10" s="75">
        <f>$C$2/M10</f>
        <v>40</v>
      </c>
      <c r="O10" s="76">
        <f>$C$1/N10</f>
        <v>2.4987500000000002</v>
      </c>
      <c r="P10" s="60"/>
    </row>
    <row r="11" spans="1:16" ht="16.2" thickBot="1" x14ac:dyDescent="0.35">
      <c r="A11" s="60"/>
      <c r="B11" s="142"/>
      <c r="C11" s="79" t="s">
        <v>16</v>
      </c>
      <c r="D11" s="80">
        <v>7.6899999999999996E-2</v>
      </c>
      <c r="E11" s="81">
        <f>$C$2/D11</f>
        <v>65.019505851755525</v>
      </c>
      <c r="F11" s="82">
        <f>$C$1/E11</f>
        <v>1.537231</v>
      </c>
      <c r="G11" s="83">
        <v>0.11360000000000001</v>
      </c>
      <c r="H11" s="81">
        <f>$C$2/G11</f>
        <v>44.014084507042249</v>
      </c>
      <c r="I11" s="82">
        <f>$C$1/H11</f>
        <v>2.2708640000000004</v>
      </c>
      <c r="J11" s="83">
        <v>0.1515</v>
      </c>
      <c r="K11" s="81">
        <f>$C$2/J11</f>
        <v>33.003300330033007</v>
      </c>
      <c r="L11" s="82">
        <f>$C$1/K11</f>
        <v>3.0284849999999999</v>
      </c>
      <c r="M11" s="83">
        <v>0.1923</v>
      </c>
      <c r="N11" s="81">
        <f>$C$2/M11</f>
        <v>26.001040041601666</v>
      </c>
      <c r="O11" s="82">
        <f>$C$1/N11</f>
        <v>3.844077</v>
      </c>
      <c r="P11" s="60"/>
    </row>
    <row r="12" spans="1:16" x14ac:dyDescent="0.3">
      <c r="A12" s="60"/>
      <c r="B12" s="60"/>
      <c r="C12" s="60"/>
      <c r="D12" s="60"/>
      <c r="E12" s="60"/>
      <c r="F12" s="60"/>
      <c r="G12" s="60"/>
      <c r="H12" s="60"/>
      <c r="I12" s="60"/>
      <c r="J12" s="60"/>
      <c r="K12" s="60"/>
      <c r="L12" s="60"/>
      <c r="M12" s="60"/>
      <c r="N12" s="60"/>
      <c r="O12" s="60"/>
      <c r="P12" s="60"/>
    </row>
    <row r="13" spans="1:16" x14ac:dyDescent="0.3">
      <c r="A13" s="60"/>
      <c r="B13" s="60"/>
      <c r="C13" s="60"/>
      <c r="D13" s="60"/>
      <c r="E13" s="60"/>
      <c r="F13" s="60"/>
      <c r="G13" s="60"/>
      <c r="H13" s="60"/>
      <c r="I13" s="60"/>
      <c r="J13" s="60"/>
      <c r="K13" s="60"/>
      <c r="L13" s="60"/>
      <c r="M13" s="60"/>
      <c r="N13" s="60"/>
      <c r="O13" s="60"/>
      <c r="P13" s="60"/>
    </row>
    <row r="14" spans="1:16" x14ac:dyDescent="0.3">
      <c r="A14" s="60"/>
      <c r="B14" s="60"/>
      <c r="C14" s="60"/>
      <c r="D14" s="60"/>
      <c r="E14" s="60"/>
      <c r="F14" s="60"/>
      <c r="G14" s="60"/>
      <c r="H14" s="60"/>
      <c r="I14" s="60"/>
      <c r="J14" s="60"/>
      <c r="K14" s="60"/>
      <c r="L14" s="60"/>
      <c r="M14" s="60"/>
      <c r="N14" s="60"/>
      <c r="O14" s="60"/>
      <c r="P14" s="60"/>
    </row>
    <row r="15" spans="1:16" x14ac:dyDescent="0.3">
      <c r="A15" s="60"/>
      <c r="B15" s="60"/>
      <c r="C15" s="60"/>
      <c r="D15" s="60"/>
      <c r="E15" s="60"/>
      <c r="F15" s="60"/>
      <c r="G15" s="60"/>
      <c r="H15" s="60"/>
      <c r="I15" s="84"/>
      <c r="J15" s="60"/>
      <c r="K15" s="60"/>
      <c r="L15" s="60"/>
      <c r="M15" s="60"/>
      <c r="N15" s="60"/>
      <c r="O15" s="60"/>
      <c r="P15" s="60"/>
    </row>
    <row r="16" spans="1:16" x14ac:dyDescent="0.3">
      <c r="A16" s="60"/>
      <c r="B16" s="60"/>
      <c r="C16" s="60"/>
      <c r="D16" s="60"/>
      <c r="E16" s="60"/>
      <c r="F16" s="60"/>
      <c r="G16" s="60"/>
      <c r="H16" s="60"/>
      <c r="I16" s="84"/>
      <c r="J16" s="60"/>
      <c r="K16" s="60"/>
      <c r="L16" s="60"/>
      <c r="M16" s="60"/>
      <c r="N16" s="60"/>
      <c r="O16" s="60"/>
      <c r="P16" s="60"/>
    </row>
    <row r="17" spans="1:16" x14ac:dyDescent="0.3">
      <c r="A17" s="60"/>
      <c r="B17" s="60"/>
      <c r="C17" s="60"/>
      <c r="D17" s="60"/>
      <c r="E17" s="60"/>
      <c r="F17" s="60"/>
      <c r="G17" s="60"/>
      <c r="H17" s="60"/>
      <c r="I17" s="84"/>
      <c r="J17" s="60"/>
      <c r="K17" s="60"/>
      <c r="L17" s="60"/>
      <c r="M17" s="60"/>
      <c r="N17" s="60"/>
      <c r="O17" s="60"/>
      <c r="P17" s="60"/>
    </row>
    <row r="18" spans="1:16" x14ac:dyDescent="0.3">
      <c r="A18" s="60"/>
      <c r="B18" s="60"/>
      <c r="C18" s="60"/>
      <c r="D18" s="60"/>
      <c r="E18" s="60"/>
      <c r="F18" s="60"/>
      <c r="G18" s="60"/>
      <c r="H18" s="60"/>
      <c r="I18" s="84"/>
      <c r="J18" s="60"/>
      <c r="K18" s="60"/>
      <c r="L18" s="60"/>
      <c r="M18" s="60"/>
      <c r="N18" s="60"/>
      <c r="O18" s="60"/>
      <c r="P18" s="60"/>
    </row>
    <row r="19" spans="1:16" x14ac:dyDescent="0.3">
      <c r="A19" s="60"/>
      <c r="B19" s="60"/>
      <c r="C19" s="60"/>
      <c r="D19" s="60"/>
      <c r="E19" s="60"/>
      <c r="F19" s="60"/>
      <c r="G19" s="60"/>
      <c r="H19" s="60"/>
      <c r="I19" s="84"/>
      <c r="J19" s="60"/>
      <c r="K19" s="60"/>
      <c r="L19" s="60"/>
      <c r="M19" s="60"/>
      <c r="N19" s="60"/>
      <c r="O19" s="60"/>
      <c r="P19" s="60"/>
    </row>
    <row r="20" spans="1:16" x14ac:dyDescent="0.3">
      <c r="A20" s="60"/>
      <c r="B20" s="60"/>
      <c r="C20" s="60"/>
      <c r="D20" s="60"/>
      <c r="E20" s="60"/>
      <c r="F20" s="60"/>
      <c r="G20" s="60"/>
      <c r="H20" s="60"/>
      <c r="I20" s="84"/>
      <c r="J20" s="60"/>
      <c r="K20" s="60"/>
      <c r="L20" s="60"/>
      <c r="M20" s="60"/>
      <c r="N20" s="60"/>
      <c r="O20" s="60"/>
      <c r="P20" s="60"/>
    </row>
    <row r="21" spans="1:16" x14ac:dyDescent="0.3">
      <c r="A21" s="60"/>
      <c r="B21" s="60"/>
      <c r="C21" s="60"/>
      <c r="D21" s="60"/>
      <c r="E21" s="60"/>
      <c r="F21" s="60"/>
      <c r="G21" s="60"/>
      <c r="H21" s="60"/>
      <c r="I21" s="84"/>
      <c r="J21" s="60"/>
      <c r="K21" s="60"/>
      <c r="L21" s="60"/>
      <c r="M21" s="60"/>
      <c r="N21" s="60"/>
      <c r="O21" s="60"/>
      <c r="P21" s="60"/>
    </row>
    <row r="22" spans="1:16" x14ac:dyDescent="0.3">
      <c r="A22" s="60"/>
      <c r="B22" s="60"/>
      <c r="C22" s="60"/>
      <c r="D22" s="60"/>
      <c r="E22" s="60"/>
      <c r="F22" s="60"/>
      <c r="G22" s="60"/>
      <c r="H22" s="60"/>
      <c r="I22" s="84"/>
      <c r="J22" s="60"/>
      <c r="K22" s="60"/>
      <c r="L22" s="60"/>
      <c r="M22" s="60"/>
      <c r="N22" s="60"/>
      <c r="O22" s="60"/>
      <c r="P22" s="60"/>
    </row>
    <row r="23" spans="1:16" x14ac:dyDescent="0.3">
      <c r="A23" s="60"/>
      <c r="B23" s="60"/>
      <c r="C23" s="60"/>
      <c r="D23" s="60"/>
      <c r="E23" s="60"/>
      <c r="F23" s="60"/>
      <c r="G23" s="60"/>
      <c r="H23" s="60"/>
      <c r="I23" s="84"/>
      <c r="J23" s="60"/>
      <c r="K23" s="60"/>
      <c r="L23" s="60"/>
      <c r="M23" s="60"/>
      <c r="N23" s="60"/>
      <c r="O23" s="60"/>
      <c r="P23" s="60"/>
    </row>
    <row r="24" spans="1:16" x14ac:dyDescent="0.3">
      <c r="A24" s="60"/>
      <c r="B24" s="60"/>
      <c r="C24" s="60"/>
      <c r="D24" s="60"/>
      <c r="E24" s="60"/>
      <c r="F24" s="60"/>
      <c r="G24" s="60"/>
      <c r="H24" s="60"/>
      <c r="I24" s="84"/>
      <c r="J24" s="60"/>
      <c r="K24" s="60"/>
      <c r="L24" s="60"/>
      <c r="M24" s="60"/>
      <c r="N24" s="60"/>
      <c r="O24" s="60"/>
      <c r="P24" s="60"/>
    </row>
    <row r="25" spans="1:16" x14ac:dyDescent="0.3">
      <c r="A25" s="60"/>
      <c r="B25" s="60"/>
      <c r="C25" s="60"/>
      <c r="D25" s="60"/>
      <c r="E25" s="60"/>
      <c r="F25" s="60"/>
      <c r="G25" s="60"/>
      <c r="H25" s="60"/>
      <c r="I25" s="84"/>
      <c r="J25" s="60"/>
      <c r="K25" s="60"/>
      <c r="L25" s="60"/>
      <c r="M25" s="60"/>
      <c r="N25" s="60"/>
      <c r="O25" s="60"/>
      <c r="P25" s="60"/>
    </row>
    <row r="26" spans="1:16" x14ac:dyDescent="0.3">
      <c r="A26" s="60"/>
      <c r="B26" s="60"/>
      <c r="C26" s="85" t="s">
        <v>17</v>
      </c>
      <c r="D26" s="60"/>
      <c r="E26" s="60"/>
      <c r="F26" s="60"/>
      <c r="G26" s="60"/>
      <c r="H26" s="60"/>
      <c r="I26" s="60"/>
      <c r="J26" s="60"/>
      <c r="K26" s="60"/>
      <c r="L26" s="60"/>
      <c r="M26" s="60"/>
      <c r="N26" s="60"/>
      <c r="O26" s="60"/>
      <c r="P26" s="60"/>
    </row>
  </sheetData>
  <sheetProtection password="DB05" sheet="1" objects="1" scenarios="1"/>
  <mergeCells count="7">
    <mergeCell ref="J5:L5"/>
    <mergeCell ref="M5:O5"/>
    <mergeCell ref="B7:B11"/>
    <mergeCell ref="A1:B1"/>
    <mergeCell ref="A2:B2"/>
    <mergeCell ref="D5:F5"/>
    <mergeCell ref="G5:I5"/>
  </mergeCells>
  <pageMargins left="0.7" right="0.7" top="0.86799999999999999" bottom="0.78740157499999996" header="0.3" footer="0.3"/>
  <pageSetup paperSize="9" scale="93" orientation="landscape" r:id="rId1"/>
  <headerFooter>
    <oddHeader>&amp;C&amp;G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T26"/>
  <sheetViews>
    <sheetView view="pageBreakPreview" zoomScale="90" zoomScaleNormal="100" zoomScaleSheetLayoutView="90" zoomScalePageLayoutView="85" workbookViewId="0">
      <selection activeCell="G6" sqref="G6"/>
    </sheetView>
  </sheetViews>
  <sheetFormatPr baseColWidth="10" defaultRowHeight="14.4" x14ac:dyDescent="0.3"/>
  <cols>
    <col min="1" max="1" width="19" customWidth="1"/>
    <col min="2" max="2" width="8.21875" customWidth="1"/>
    <col min="3" max="3" width="8.88671875" customWidth="1"/>
    <col min="4" max="19" width="6.77734375" customWidth="1"/>
    <col min="20" max="20" width="6.88671875" customWidth="1"/>
  </cols>
  <sheetData>
    <row r="1" spans="1:20" x14ac:dyDescent="0.3">
      <c r="A1" s="35" t="s">
        <v>0</v>
      </c>
      <c r="B1" s="91">
        <v>99.95</v>
      </c>
      <c r="C1" s="92" t="s">
        <v>1</v>
      </c>
      <c r="D1" s="8"/>
      <c r="E1" s="10"/>
      <c r="F1" s="10"/>
      <c r="G1" s="8"/>
      <c r="H1" s="8"/>
      <c r="I1" s="8"/>
      <c r="J1" s="8"/>
      <c r="K1" s="8"/>
      <c r="L1" s="8"/>
      <c r="M1" s="8"/>
      <c r="N1" s="8"/>
      <c r="O1" s="8"/>
      <c r="P1" s="8"/>
      <c r="Q1" s="8"/>
      <c r="R1" s="8"/>
      <c r="S1" s="8"/>
      <c r="T1" s="8"/>
    </row>
    <row r="2" spans="1:20" x14ac:dyDescent="0.3">
      <c r="A2" s="35" t="s">
        <v>2</v>
      </c>
      <c r="B2" s="56">
        <v>5</v>
      </c>
      <c r="C2" s="2" t="s">
        <v>3</v>
      </c>
      <c r="D2" s="8"/>
      <c r="E2" s="10"/>
      <c r="F2" s="10"/>
      <c r="G2" s="8"/>
      <c r="H2" s="8"/>
      <c r="I2" s="8"/>
      <c r="J2" s="8"/>
      <c r="K2" s="8"/>
      <c r="L2" s="8"/>
      <c r="M2" s="8"/>
      <c r="N2" s="8"/>
      <c r="O2" s="8"/>
      <c r="P2" s="8"/>
      <c r="Q2" s="8"/>
      <c r="R2" s="8"/>
      <c r="S2" s="8"/>
      <c r="T2" s="8"/>
    </row>
    <row r="3" spans="1:20" x14ac:dyDescent="0.3">
      <c r="A3" s="93" t="s">
        <v>19</v>
      </c>
      <c r="B3" s="57">
        <v>3</v>
      </c>
      <c r="C3" s="7" t="s">
        <v>34</v>
      </c>
      <c r="D3" s="8"/>
      <c r="E3" s="10"/>
      <c r="F3" s="10"/>
      <c r="G3" s="8"/>
      <c r="H3" s="8"/>
      <c r="I3" s="8"/>
      <c r="J3" s="8"/>
      <c r="K3" s="8"/>
      <c r="L3" s="8"/>
      <c r="M3" s="8"/>
      <c r="N3" s="8"/>
      <c r="O3" s="8"/>
      <c r="P3" s="8"/>
      <c r="Q3" s="8"/>
      <c r="R3" s="8"/>
      <c r="S3" s="8"/>
      <c r="T3" s="8"/>
    </row>
    <row r="4" spans="1:20" ht="15" thickBot="1" x14ac:dyDescent="0.35">
      <c r="A4" s="30" t="s">
        <v>22</v>
      </c>
      <c r="B4" s="8"/>
      <c r="C4" s="8"/>
      <c r="D4" s="8"/>
      <c r="E4" s="8"/>
      <c r="F4" s="113" t="s">
        <v>18</v>
      </c>
      <c r="G4" s="8"/>
      <c r="H4" s="8"/>
      <c r="I4" s="8"/>
      <c r="J4" s="8"/>
      <c r="K4" s="112"/>
      <c r="L4" s="112"/>
      <c r="M4" s="112"/>
      <c r="N4" s="112"/>
      <c r="O4" s="112"/>
      <c r="P4" s="112"/>
      <c r="Q4" s="112"/>
      <c r="R4" s="112"/>
      <c r="S4" s="112"/>
      <c r="T4" s="8"/>
    </row>
    <row r="5" spans="1:20" ht="15" thickBot="1" x14ac:dyDescent="0.35">
      <c r="A5" s="10"/>
      <c r="B5" s="8"/>
      <c r="C5" s="94" t="s">
        <v>23</v>
      </c>
      <c r="D5" s="152" t="s">
        <v>24</v>
      </c>
      <c r="E5" s="153"/>
      <c r="F5" s="153"/>
      <c r="G5" s="154"/>
      <c r="H5" s="155" t="s">
        <v>25</v>
      </c>
      <c r="I5" s="155"/>
      <c r="J5" s="155"/>
      <c r="K5" s="156"/>
      <c r="L5" s="157" t="s">
        <v>26</v>
      </c>
      <c r="M5" s="157"/>
      <c r="N5" s="157"/>
      <c r="O5" s="158"/>
      <c r="P5" s="159" t="s">
        <v>35</v>
      </c>
      <c r="Q5" s="159"/>
      <c r="R5" s="159"/>
      <c r="S5" s="160"/>
      <c r="T5" s="8"/>
    </row>
    <row r="6" spans="1:20" ht="131.4" customHeight="1" thickBot="1" x14ac:dyDescent="0.35">
      <c r="A6" s="95"/>
      <c r="B6" s="8"/>
      <c r="C6" s="10"/>
      <c r="D6" s="96" t="s">
        <v>8</v>
      </c>
      <c r="E6" s="97" t="s">
        <v>9</v>
      </c>
      <c r="F6" s="98" t="s">
        <v>36</v>
      </c>
      <c r="G6" s="99" t="s">
        <v>28</v>
      </c>
      <c r="H6" s="96" t="s">
        <v>8</v>
      </c>
      <c r="I6" s="97" t="s">
        <v>9</v>
      </c>
      <c r="J6" s="98" t="s">
        <v>36</v>
      </c>
      <c r="K6" s="99" t="s">
        <v>28</v>
      </c>
      <c r="L6" s="96" t="s">
        <v>8</v>
      </c>
      <c r="M6" s="97" t="s">
        <v>9</v>
      </c>
      <c r="N6" s="98" t="s">
        <v>36</v>
      </c>
      <c r="O6" s="99" t="s">
        <v>28</v>
      </c>
      <c r="P6" s="96" t="s">
        <v>8</v>
      </c>
      <c r="Q6" s="97" t="s">
        <v>9</v>
      </c>
      <c r="R6" s="98" t="s">
        <v>36</v>
      </c>
      <c r="S6" s="99" t="s">
        <v>28</v>
      </c>
      <c r="T6" s="8"/>
    </row>
    <row r="7" spans="1:20" ht="15.6" x14ac:dyDescent="0.3">
      <c r="A7" s="8"/>
      <c r="B7" s="161" t="s">
        <v>11</v>
      </c>
      <c r="C7" s="15" t="s">
        <v>12</v>
      </c>
      <c r="D7" s="100">
        <v>4.9500000000000002E-2</v>
      </c>
      <c r="E7" s="101">
        <f>$B$2/D7</f>
        <v>101.01010101010101</v>
      </c>
      <c r="F7" s="102">
        <f>E7/$B$3</f>
        <v>33.670033670033668</v>
      </c>
      <c r="G7" s="103">
        <f>$B$1/E7</f>
        <v>0.98950500000000008</v>
      </c>
      <c r="H7" s="104">
        <v>5.8999999999999997E-2</v>
      </c>
      <c r="I7" s="101">
        <f>$B$2/H7</f>
        <v>84.745762711864415</v>
      </c>
      <c r="J7" s="102">
        <f>I7/$B$3</f>
        <v>28.248587570621471</v>
      </c>
      <c r="K7" s="103">
        <f>$B$1/I7</f>
        <v>1.1794099999999998</v>
      </c>
      <c r="L7" s="104">
        <v>6.8500000000000005E-2</v>
      </c>
      <c r="M7" s="101">
        <f>$B$2/L7</f>
        <v>72.992700729926995</v>
      </c>
      <c r="N7" s="102">
        <f>M7/$B$3</f>
        <v>24.330900243308999</v>
      </c>
      <c r="O7" s="103">
        <f>$B$1/M7</f>
        <v>1.3693150000000003</v>
      </c>
      <c r="P7" s="104">
        <v>7.8100000000000003E-2</v>
      </c>
      <c r="Q7" s="101">
        <f>$B$2/P7</f>
        <v>64.020486555697815</v>
      </c>
      <c r="R7" s="102">
        <f>Q7/$B$3</f>
        <v>21.340162185232604</v>
      </c>
      <c r="S7" s="103">
        <f>$B$1/Q7</f>
        <v>1.5612190000000004</v>
      </c>
      <c r="T7" s="8"/>
    </row>
    <row r="8" spans="1:20" ht="15.6" x14ac:dyDescent="0.3">
      <c r="A8" s="8"/>
      <c r="B8" s="162"/>
      <c r="C8" s="21" t="s">
        <v>13</v>
      </c>
      <c r="D8" s="105">
        <v>5.4899999999999997E-2</v>
      </c>
      <c r="E8" s="101">
        <f>$B$2/D8</f>
        <v>91.074681238615668</v>
      </c>
      <c r="F8" s="102">
        <f>E8/$B$3</f>
        <v>30.358227079538555</v>
      </c>
      <c r="G8" s="18">
        <f>$B$1/E8</f>
        <v>1.097451</v>
      </c>
      <c r="H8" s="16">
        <v>6.9400000000000003E-2</v>
      </c>
      <c r="I8" s="17">
        <f>$B$2/H8</f>
        <v>72.046109510086453</v>
      </c>
      <c r="J8" s="106">
        <f>I8/$B$3</f>
        <v>24.015369836695484</v>
      </c>
      <c r="K8" s="18">
        <f>$B$1/I8</f>
        <v>1.3873060000000002</v>
      </c>
      <c r="L8" s="16">
        <v>8.3299999999999999E-2</v>
      </c>
      <c r="M8" s="17">
        <f>$B$2/L8</f>
        <v>60.024009603841534</v>
      </c>
      <c r="N8" s="102">
        <f>M8/$B$3</f>
        <v>20.008003201280513</v>
      </c>
      <c r="O8" s="18">
        <f>$B$1/M8</f>
        <v>1.6651670000000001</v>
      </c>
      <c r="P8" s="16">
        <v>9.8000000000000004E-2</v>
      </c>
      <c r="Q8" s="17">
        <f>$B$2/P8</f>
        <v>51.020408163265301</v>
      </c>
      <c r="R8" s="102">
        <f>Q8/$B$3</f>
        <v>17.006802721088434</v>
      </c>
      <c r="S8" s="18">
        <f>$B$1/Q8</f>
        <v>1.9590200000000002</v>
      </c>
      <c r="T8" s="8"/>
    </row>
    <row r="9" spans="1:20" ht="15.6" x14ac:dyDescent="0.3">
      <c r="A9" s="8"/>
      <c r="B9" s="162"/>
      <c r="C9" s="21" t="s">
        <v>14</v>
      </c>
      <c r="D9" s="105">
        <v>6.0199999999999997E-2</v>
      </c>
      <c r="E9" s="101">
        <f>$B$2/D9</f>
        <v>83.056478405315616</v>
      </c>
      <c r="F9" s="102">
        <f>E9/$B$3</f>
        <v>27.685492801771872</v>
      </c>
      <c r="G9" s="18">
        <f>$B$1/E9</f>
        <v>1.203398</v>
      </c>
      <c r="H9" s="16">
        <v>8.0600000000000005E-2</v>
      </c>
      <c r="I9" s="17">
        <f>$B$2/H9</f>
        <v>62.034739454094286</v>
      </c>
      <c r="J9" s="106">
        <f>I9/$B$3</f>
        <v>20.678246484698096</v>
      </c>
      <c r="K9" s="18">
        <f>$B$1/I9</f>
        <v>1.6111940000000002</v>
      </c>
      <c r="L9" s="16">
        <v>0.10199999999999999</v>
      </c>
      <c r="M9" s="17">
        <f>$B$2/L9</f>
        <v>49.019607843137258</v>
      </c>
      <c r="N9" s="102">
        <f>M9/$B$3</f>
        <v>16.339869281045754</v>
      </c>
      <c r="O9" s="18">
        <f>$B$1/M9</f>
        <v>2.03898</v>
      </c>
      <c r="P9" s="16">
        <v>0.122</v>
      </c>
      <c r="Q9" s="17">
        <f>$B$2/P9</f>
        <v>40.983606557377051</v>
      </c>
      <c r="R9" s="102">
        <f>Q9/$B$3</f>
        <v>13.66120218579235</v>
      </c>
      <c r="S9" s="18">
        <f>$B$1/Q9</f>
        <v>2.4387799999999999</v>
      </c>
      <c r="T9" s="8"/>
    </row>
    <row r="10" spans="1:20" ht="15.6" x14ac:dyDescent="0.3">
      <c r="A10" s="8"/>
      <c r="B10" s="162"/>
      <c r="C10" s="21" t="s">
        <v>15</v>
      </c>
      <c r="D10" s="105">
        <v>6.0999999999999999E-2</v>
      </c>
      <c r="E10" s="101">
        <f>$B$2/D10</f>
        <v>81.967213114754102</v>
      </c>
      <c r="F10" s="102">
        <f>E10/$B$3</f>
        <v>27.3224043715847</v>
      </c>
      <c r="G10" s="18">
        <f>$B$1/E10</f>
        <v>1.21939</v>
      </c>
      <c r="H10" s="19">
        <v>8.3299999999999999E-2</v>
      </c>
      <c r="I10" s="17">
        <f>$B$2/H10</f>
        <v>60.024009603841534</v>
      </c>
      <c r="J10" s="106">
        <f>I10/$B$3</f>
        <v>20.008003201280513</v>
      </c>
      <c r="K10" s="18">
        <f>$B$1/I10</f>
        <v>1.6651670000000001</v>
      </c>
      <c r="L10" s="19">
        <v>0.1042</v>
      </c>
      <c r="M10" s="17">
        <f>$B$2/L10</f>
        <v>47.984644913627641</v>
      </c>
      <c r="N10" s="102">
        <f>M10/$B$3</f>
        <v>15.99488163787588</v>
      </c>
      <c r="O10" s="18">
        <f>$B$1/M10</f>
        <v>2.0829580000000001</v>
      </c>
      <c r="P10" s="19">
        <v>0.125</v>
      </c>
      <c r="Q10" s="17">
        <f>$B$2/P10</f>
        <v>40</v>
      </c>
      <c r="R10" s="102">
        <f>Q10/$B$3</f>
        <v>13.333333333333334</v>
      </c>
      <c r="S10" s="18">
        <f>$B$1/Q10</f>
        <v>2.4987500000000002</v>
      </c>
      <c r="T10" s="8"/>
    </row>
    <row r="11" spans="1:20" ht="16.2" thickBot="1" x14ac:dyDescent="0.35">
      <c r="A11" s="8"/>
      <c r="B11" s="163"/>
      <c r="C11" s="23" t="s">
        <v>16</v>
      </c>
      <c r="D11" s="107">
        <v>7.6899999999999996E-2</v>
      </c>
      <c r="E11" s="108">
        <f>$B$2/D11</f>
        <v>65.019505851755525</v>
      </c>
      <c r="F11" s="109">
        <f>E11/$B$3</f>
        <v>21.673168617251843</v>
      </c>
      <c r="G11" s="26">
        <f>$B$1/E11</f>
        <v>1.537231</v>
      </c>
      <c r="H11" s="24">
        <v>0.11360000000000001</v>
      </c>
      <c r="I11" s="25">
        <f>$B$2/H11</f>
        <v>44.014084507042249</v>
      </c>
      <c r="J11" s="110">
        <f>I11/$B$3</f>
        <v>14.671361502347416</v>
      </c>
      <c r="K11" s="26">
        <f>$B$1/I11</f>
        <v>2.2708640000000004</v>
      </c>
      <c r="L11" s="24">
        <v>0.1515</v>
      </c>
      <c r="M11" s="25">
        <f>$B$2/L11</f>
        <v>33.003300330033007</v>
      </c>
      <c r="N11" s="109">
        <f>M11/$B$3</f>
        <v>11.001100110011002</v>
      </c>
      <c r="O11" s="26">
        <f>$B$1/M11</f>
        <v>3.0284849999999999</v>
      </c>
      <c r="P11" s="24">
        <v>0.1923</v>
      </c>
      <c r="Q11" s="25">
        <f>$B$2/P11</f>
        <v>26.001040041601666</v>
      </c>
      <c r="R11" s="109">
        <f>Q11/$B$3</f>
        <v>8.6670133472005553</v>
      </c>
      <c r="S11" s="26">
        <f>$B$1/Q11</f>
        <v>3.844077</v>
      </c>
      <c r="T11" s="8"/>
    </row>
    <row r="12" spans="1:20" x14ac:dyDescent="0.3">
      <c r="A12" s="8"/>
      <c r="B12" s="8"/>
      <c r="C12" s="8"/>
      <c r="D12" s="8"/>
      <c r="E12" s="8"/>
      <c r="F12" s="8"/>
      <c r="G12" s="8"/>
      <c r="H12" s="8"/>
      <c r="I12" s="8"/>
      <c r="J12" s="8"/>
      <c r="K12" s="8"/>
      <c r="L12" s="8"/>
      <c r="M12" s="8"/>
      <c r="N12" s="8"/>
      <c r="O12" s="8"/>
      <c r="P12" s="8"/>
      <c r="Q12" s="8"/>
      <c r="R12" s="8"/>
      <c r="S12" s="8"/>
      <c r="T12" s="8"/>
    </row>
    <row r="13" spans="1:20" x14ac:dyDescent="0.3">
      <c r="A13" s="8"/>
      <c r="B13" s="8"/>
      <c r="C13" s="8"/>
      <c r="D13" s="8"/>
      <c r="E13" s="8"/>
      <c r="F13" s="8"/>
      <c r="G13" s="8"/>
      <c r="H13" s="8"/>
      <c r="I13" s="8"/>
      <c r="J13" s="8"/>
      <c r="K13" s="8"/>
      <c r="L13" s="8"/>
      <c r="M13" s="8"/>
      <c r="N13" s="8"/>
      <c r="O13" s="8"/>
      <c r="P13" s="8"/>
      <c r="Q13" s="8"/>
      <c r="R13" s="8"/>
      <c r="S13" s="8"/>
      <c r="T13" s="8"/>
    </row>
    <row r="14" spans="1:20" x14ac:dyDescent="0.3">
      <c r="A14" s="8"/>
      <c r="B14" s="8"/>
      <c r="C14" s="8"/>
      <c r="D14" s="8"/>
      <c r="E14" s="8"/>
      <c r="F14" s="8"/>
      <c r="G14" s="8"/>
      <c r="H14" s="8"/>
      <c r="I14" s="8"/>
      <c r="J14" s="8"/>
      <c r="K14" s="8"/>
      <c r="L14" s="8"/>
      <c r="M14" s="8"/>
      <c r="N14" s="8"/>
      <c r="O14" s="8"/>
      <c r="P14" s="8"/>
      <c r="Q14" s="8"/>
      <c r="R14" s="8"/>
      <c r="S14" s="8"/>
      <c r="T14" s="8"/>
    </row>
    <row r="15" spans="1:20" x14ac:dyDescent="0.3">
      <c r="A15" s="8"/>
      <c r="B15" s="8"/>
      <c r="C15" s="8"/>
      <c r="D15" s="8"/>
      <c r="E15" s="8"/>
      <c r="F15" s="8"/>
      <c r="G15" s="8"/>
      <c r="H15" s="8"/>
      <c r="I15" s="8"/>
      <c r="J15" s="8"/>
      <c r="K15" s="111"/>
      <c r="L15" s="8"/>
      <c r="M15" s="8"/>
      <c r="N15" s="8"/>
      <c r="O15" s="8"/>
      <c r="P15" s="8"/>
      <c r="Q15" s="8"/>
      <c r="R15" s="8"/>
      <c r="S15" s="8"/>
      <c r="T15" s="8"/>
    </row>
    <row r="16" spans="1:20" x14ac:dyDescent="0.3">
      <c r="A16" s="8"/>
      <c r="B16" s="8"/>
      <c r="C16" s="8"/>
      <c r="D16" s="8"/>
      <c r="E16" s="8"/>
      <c r="F16" s="8"/>
      <c r="G16" s="8"/>
      <c r="H16" s="8"/>
      <c r="I16" s="8"/>
      <c r="J16" s="8"/>
      <c r="K16" s="111"/>
      <c r="L16" s="8"/>
      <c r="M16" s="8"/>
      <c r="N16" s="8"/>
      <c r="O16" s="8"/>
      <c r="P16" s="8"/>
      <c r="Q16" s="8"/>
      <c r="R16" s="8"/>
      <c r="S16" s="8"/>
      <c r="T16" s="8"/>
    </row>
    <row r="17" spans="1:20" x14ac:dyDescent="0.3">
      <c r="A17" s="8"/>
      <c r="B17" s="8"/>
      <c r="C17" s="8"/>
      <c r="D17" s="8"/>
      <c r="E17" s="8"/>
      <c r="F17" s="8"/>
      <c r="G17" s="8"/>
      <c r="H17" s="8"/>
      <c r="I17" s="8"/>
      <c r="J17" s="8"/>
      <c r="K17" s="111"/>
      <c r="L17" s="8"/>
      <c r="M17" s="8"/>
      <c r="N17" s="8"/>
      <c r="O17" s="8"/>
      <c r="P17" s="8"/>
      <c r="Q17" s="8"/>
      <c r="R17" s="8"/>
      <c r="S17" s="8"/>
      <c r="T17" s="8"/>
    </row>
    <row r="18" spans="1:20" x14ac:dyDescent="0.3">
      <c r="A18" s="8"/>
      <c r="B18" s="8"/>
      <c r="C18" s="8"/>
      <c r="D18" s="8"/>
      <c r="E18" s="8"/>
      <c r="F18" s="8"/>
      <c r="G18" s="8"/>
      <c r="H18" s="8"/>
      <c r="I18" s="8"/>
      <c r="J18" s="8"/>
      <c r="K18" s="111"/>
      <c r="L18" s="8"/>
      <c r="M18" s="8"/>
      <c r="N18" s="8"/>
      <c r="O18" s="8"/>
      <c r="P18" s="8"/>
      <c r="Q18" s="8"/>
      <c r="R18" s="8"/>
      <c r="S18" s="8"/>
      <c r="T18" s="8"/>
    </row>
    <row r="19" spans="1:20" x14ac:dyDescent="0.3">
      <c r="A19" s="8"/>
      <c r="B19" s="8"/>
      <c r="C19" s="8"/>
      <c r="D19" s="8"/>
      <c r="E19" s="8"/>
      <c r="F19" s="8"/>
      <c r="G19" s="8"/>
      <c r="H19" s="8"/>
      <c r="I19" s="8"/>
      <c r="J19" s="8"/>
      <c r="K19" s="111"/>
      <c r="L19" s="8"/>
      <c r="M19" s="8"/>
      <c r="N19" s="8"/>
      <c r="O19" s="8"/>
      <c r="P19" s="8"/>
      <c r="Q19" s="8"/>
      <c r="R19" s="8"/>
      <c r="S19" s="8"/>
      <c r="T19" s="8"/>
    </row>
    <row r="20" spans="1:20" x14ac:dyDescent="0.3">
      <c r="A20" s="8"/>
      <c r="B20" s="8"/>
      <c r="C20" s="8"/>
      <c r="D20" s="8"/>
      <c r="E20" s="8"/>
      <c r="F20" s="8"/>
      <c r="G20" s="8"/>
      <c r="H20" s="8"/>
      <c r="I20" s="8"/>
      <c r="J20" s="8"/>
      <c r="K20" s="111"/>
      <c r="L20" s="8"/>
      <c r="M20" s="8"/>
      <c r="N20" s="8"/>
      <c r="O20" s="8"/>
      <c r="P20" s="8"/>
      <c r="Q20" s="8"/>
      <c r="R20" s="8"/>
      <c r="S20" s="8"/>
      <c r="T20" s="8"/>
    </row>
    <row r="21" spans="1:20" x14ac:dyDescent="0.3">
      <c r="A21" s="8"/>
      <c r="B21" s="8"/>
      <c r="C21" s="8"/>
      <c r="D21" s="8"/>
      <c r="E21" s="8"/>
      <c r="F21" s="8"/>
      <c r="G21" s="8"/>
      <c r="H21" s="8"/>
      <c r="I21" s="8"/>
      <c r="J21" s="8"/>
      <c r="K21" s="111"/>
      <c r="L21" s="8"/>
      <c r="M21" s="8"/>
      <c r="N21" s="8"/>
      <c r="O21" s="8"/>
      <c r="P21" s="8"/>
      <c r="Q21" s="8"/>
      <c r="R21" s="8"/>
      <c r="S21" s="8"/>
      <c r="T21" s="8"/>
    </row>
    <row r="22" spans="1:20" x14ac:dyDescent="0.3">
      <c r="A22" s="8"/>
      <c r="B22" s="8"/>
      <c r="C22" s="8"/>
      <c r="D22" s="8"/>
      <c r="E22" s="8"/>
      <c r="F22" s="8"/>
      <c r="G22" s="8"/>
      <c r="H22" s="8"/>
      <c r="I22" s="8"/>
      <c r="J22" s="8"/>
      <c r="K22" s="111"/>
      <c r="L22" s="8"/>
      <c r="M22" s="8"/>
      <c r="N22" s="8"/>
      <c r="O22" s="8"/>
      <c r="P22" s="8"/>
      <c r="Q22" s="8"/>
      <c r="R22" s="8"/>
      <c r="S22" s="8"/>
      <c r="T22" s="8"/>
    </row>
    <row r="23" spans="1:20" x14ac:dyDescent="0.3">
      <c r="A23" s="8"/>
      <c r="B23" s="8"/>
      <c r="C23" s="8"/>
      <c r="D23" s="8"/>
      <c r="E23" s="8"/>
      <c r="F23" s="8"/>
      <c r="G23" s="8"/>
      <c r="H23" s="8"/>
      <c r="I23" s="8"/>
      <c r="J23" s="8"/>
      <c r="K23" s="111"/>
      <c r="L23" s="8"/>
      <c r="M23" s="8"/>
      <c r="N23" s="8"/>
      <c r="O23" s="8"/>
      <c r="P23" s="8"/>
      <c r="Q23" s="8"/>
      <c r="R23" s="8"/>
      <c r="S23" s="8"/>
      <c r="T23" s="8"/>
    </row>
    <row r="24" spans="1:20" x14ac:dyDescent="0.3">
      <c r="A24" s="8"/>
      <c r="B24" s="8"/>
      <c r="C24" s="8"/>
      <c r="D24" s="8"/>
      <c r="E24" s="8"/>
      <c r="F24" s="8"/>
      <c r="G24" s="8"/>
      <c r="H24" s="8"/>
      <c r="I24" s="8"/>
      <c r="J24" s="8"/>
      <c r="K24" s="111"/>
      <c r="L24" s="8"/>
      <c r="M24" s="8"/>
      <c r="N24" s="8"/>
      <c r="O24" s="8"/>
      <c r="P24" s="8"/>
      <c r="Q24" s="8"/>
      <c r="R24" s="8"/>
      <c r="S24" s="8"/>
      <c r="T24" s="8"/>
    </row>
    <row r="25" spans="1:20" x14ac:dyDescent="0.3">
      <c r="A25" s="8"/>
      <c r="B25" s="8"/>
      <c r="C25" s="8"/>
      <c r="D25" s="8"/>
      <c r="E25" s="8"/>
      <c r="F25" s="8"/>
      <c r="G25" s="8"/>
      <c r="H25" s="8"/>
      <c r="I25" s="8"/>
      <c r="J25" s="8"/>
      <c r="K25" s="111"/>
      <c r="L25" s="8"/>
      <c r="M25" s="8"/>
      <c r="N25" s="8"/>
      <c r="O25" s="8"/>
      <c r="P25" s="8"/>
      <c r="Q25" s="8"/>
      <c r="R25" s="8"/>
      <c r="S25" s="8"/>
      <c r="T25" s="8"/>
    </row>
    <row r="26" spans="1:20" x14ac:dyDescent="0.3">
      <c r="A26" s="8"/>
      <c r="B26" s="8"/>
      <c r="C26" s="29" t="s">
        <v>17</v>
      </c>
      <c r="D26" s="8"/>
      <c r="E26" s="8"/>
      <c r="F26" s="8"/>
      <c r="G26" s="8"/>
      <c r="H26" s="8"/>
      <c r="I26" s="8"/>
      <c r="J26" s="8"/>
      <c r="K26" s="8"/>
      <c r="L26" s="8"/>
      <c r="M26" s="8"/>
      <c r="N26" s="8"/>
      <c r="O26" s="8"/>
      <c r="P26" s="8"/>
      <c r="Q26" s="8"/>
      <c r="R26" s="8"/>
      <c r="S26" s="8"/>
      <c r="T26" s="8"/>
    </row>
  </sheetData>
  <sheetProtection password="DB05" sheet="1" objects="1" scenarios="1"/>
  <mergeCells count="5">
    <mergeCell ref="D5:G5"/>
    <mergeCell ref="H5:K5"/>
    <mergeCell ref="L5:O5"/>
    <mergeCell ref="P5:S5"/>
    <mergeCell ref="B7:B11"/>
  </mergeCells>
  <pageMargins left="0.7" right="0.7" top="0.84750000000000003" bottom="0.78740157499999996" header="0.3" footer="0.3"/>
  <pageSetup paperSize="9" scale="90" orientation="landscape" r:id="rId1"/>
  <headerFooter>
    <oddHeader>&amp;C&amp;G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Anleitung</vt:lpstr>
      <vt:lpstr>1.1 Verbrauch Reinigung</vt:lpstr>
      <vt:lpstr>1.2 Reinigung x mal pro Woche </vt:lpstr>
      <vt:lpstr>2.1 Verbrauch Entkalkung</vt:lpstr>
      <vt:lpstr>2.2 Entkalkung x mal pro Woche</vt:lpstr>
      <vt:lpstr>'1.1 Verbrauch Reinigung'!Druckbereich</vt:lpstr>
      <vt:lpstr>'2.1 Verbrauch Entkalkung'!Druckbereich</vt:lpstr>
      <vt:lpstr>'2.2 Entkalkung x mal pro Woche'!Druckbereich</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MSC</dc:creator>
  <cp:lastModifiedBy>MSC</cp:lastModifiedBy>
  <cp:lastPrinted>2016-08-29T08:36:31Z</cp:lastPrinted>
  <dcterms:created xsi:type="dcterms:W3CDTF">2016-08-04T10:13:44Z</dcterms:created>
  <dcterms:modified xsi:type="dcterms:W3CDTF">2016-08-30T08:11:46Z</dcterms:modified>
</cp:coreProperties>
</file>